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555" windowWidth="15975" windowHeight="6600" activeTab="7"/>
  </bookViews>
  <sheets>
    <sheet name="PARAM" sheetId="3" r:id="rId1"/>
    <sheet name="ALAP" sheetId="1" r:id="rId2"/>
    <sheet name="SZAVAK" sheetId="2" r:id="rId3"/>
    <sheet name="PAROK" sheetId="4" r:id="rId4"/>
    <sheet name="EREDMENY" sheetId="5" r:id="rId5"/>
    <sheet name="OSSZES" sheetId="6" r:id="rId6"/>
    <sheet name="GRAF" sheetId="7" r:id="rId7"/>
    <sheet name="OSSZES_5" sheetId="8" r:id="rId8"/>
    <sheet name="GRAF_5" sheetId="9" r:id="rId9"/>
  </sheets>
  <definedNames>
    <definedName name="_xlnm._FilterDatabase" localSheetId="2" hidden="1">SZAVAK!$A$1:$BB$617</definedName>
  </definedNames>
  <calcPr calcId="124519"/>
</workbook>
</file>

<file path=xl/calcChain.xml><?xml version="1.0" encoding="utf-8"?>
<calcChain xmlns="http://schemas.openxmlformats.org/spreadsheetml/2006/main">
  <c r="M2" i="9"/>
  <c r="M3"/>
  <c r="M4"/>
  <c r="M5"/>
  <c r="M6"/>
  <c r="M7"/>
  <c r="M8"/>
  <c r="M9"/>
  <c r="M10"/>
  <c r="M11"/>
  <c r="M12"/>
  <c r="M13"/>
  <c r="M14"/>
  <c r="M15"/>
  <c r="M16"/>
  <c r="D65" i="8"/>
  <c r="D64"/>
  <c r="D63"/>
  <c r="D62"/>
  <c r="D61"/>
  <c r="D60"/>
  <c r="D58"/>
  <c r="D57"/>
  <c r="D56"/>
  <c r="D55"/>
  <c r="D54"/>
  <c r="D53"/>
  <c r="D52"/>
  <c r="D51"/>
  <c r="D50"/>
  <c r="G47"/>
  <c r="G46"/>
  <c r="F46"/>
  <c r="E44"/>
  <c r="F44"/>
  <c r="G44"/>
  <c r="D44"/>
  <c r="G45"/>
  <c r="F45"/>
  <c r="E45"/>
  <c r="D43"/>
  <c r="E43"/>
  <c r="F43"/>
  <c r="G43"/>
  <c r="C43"/>
  <c r="B7" i="9" l="1"/>
  <c r="B6"/>
  <c r="B5"/>
  <c r="B4"/>
  <c r="B3"/>
  <c r="B2"/>
  <c r="B48" i="8"/>
  <c r="B47"/>
  <c r="B64" s="1"/>
  <c r="B46"/>
  <c r="B62" s="1"/>
  <c r="D59"/>
  <c r="B45"/>
  <c r="B60" s="1"/>
  <c r="B44"/>
  <c r="B58" s="1"/>
  <c r="B43"/>
  <c r="B54" s="1"/>
  <c r="G42"/>
  <c r="C63" s="1"/>
  <c r="F42"/>
  <c r="C57" s="1"/>
  <c r="E42"/>
  <c r="C59" s="1"/>
  <c r="D42"/>
  <c r="C55" s="1"/>
  <c r="C42"/>
  <c r="C50" s="1"/>
  <c r="B2" i="7"/>
  <c r="B3"/>
  <c r="B4"/>
  <c r="B5"/>
  <c r="B6"/>
  <c r="B7"/>
  <c r="B8" i="6"/>
  <c r="C631" i="2"/>
  <c r="C630"/>
  <c r="C629"/>
  <c r="C628"/>
  <c r="C627"/>
  <c r="C624"/>
  <c r="L519" s="1"/>
  <c r="U414" s="1"/>
  <c r="AD309" s="1"/>
  <c r="AM204" s="1"/>
  <c r="AV99" s="1"/>
  <c r="C623"/>
  <c r="C622"/>
  <c r="C621"/>
  <c r="C620"/>
  <c r="L515" s="1"/>
  <c r="U410" s="1"/>
  <c r="AD305" s="1"/>
  <c r="AM200" s="1"/>
  <c r="AV95" s="1"/>
  <c r="C526"/>
  <c r="C525"/>
  <c r="C524"/>
  <c r="C523"/>
  <c r="C522"/>
  <c r="C519"/>
  <c r="C518"/>
  <c r="C517"/>
  <c r="C516"/>
  <c r="C515"/>
  <c r="C421"/>
  <c r="C420"/>
  <c r="C419"/>
  <c r="C418"/>
  <c r="C417"/>
  <c r="C414"/>
  <c r="C413"/>
  <c r="C412"/>
  <c r="C411"/>
  <c r="C410"/>
  <c r="C316"/>
  <c r="C315"/>
  <c r="C314"/>
  <c r="C313"/>
  <c r="C312"/>
  <c r="C309"/>
  <c r="C308"/>
  <c r="C307"/>
  <c r="C306"/>
  <c r="C305"/>
  <c r="C211"/>
  <c r="C210"/>
  <c r="C209"/>
  <c r="C208"/>
  <c r="C207"/>
  <c r="C204"/>
  <c r="C203"/>
  <c r="C202"/>
  <c r="C201"/>
  <c r="C200"/>
  <c r="C106"/>
  <c r="C105"/>
  <c r="C104"/>
  <c r="C103"/>
  <c r="C102"/>
  <c r="C99"/>
  <c r="C98"/>
  <c r="C97"/>
  <c r="C96"/>
  <c r="C95"/>
  <c r="C94"/>
  <c r="C626"/>
  <c r="L517"/>
  <c r="U412" s="1"/>
  <c r="AD307" s="1"/>
  <c r="AM202" s="1"/>
  <c r="AV97" s="1"/>
  <c r="C619"/>
  <c r="C617"/>
  <c r="C616"/>
  <c r="C615"/>
  <c r="C614"/>
  <c r="C613"/>
  <c r="C612"/>
  <c r="C610"/>
  <c r="C609"/>
  <c r="C608"/>
  <c r="C607"/>
  <c r="C606"/>
  <c r="C605"/>
  <c r="C603"/>
  <c r="C602"/>
  <c r="C601"/>
  <c r="C600"/>
  <c r="C599"/>
  <c r="C598"/>
  <c r="C596"/>
  <c r="C595"/>
  <c r="C594"/>
  <c r="C593"/>
  <c r="C592"/>
  <c r="C591"/>
  <c r="C589"/>
  <c r="C588"/>
  <c r="C587"/>
  <c r="C586"/>
  <c r="C585"/>
  <c r="C584"/>
  <c r="C582"/>
  <c r="C581"/>
  <c r="C580"/>
  <c r="C579"/>
  <c r="C578"/>
  <c r="C577"/>
  <c r="C575"/>
  <c r="C574"/>
  <c r="C573"/>
  <c r="C572"/>
  <c r="C571"/>
  <c r="C570"/>
  <c r="C568"/>
  <c r="C567"/>
  <c r="C566"/>
  <c r="C565"/>
  <c r="C564"/>
  <c r="C563"/>
  <c r="C561"/>
  <c r="C560"/>
  <c r="C559"/>
  <c r="C558"/>
  <c r="C557"/>
  <c r="C556"/>
  <c r="C554"/>
  <c r="C553"/>
  <c r="C552"/>
  <c r="C551"/>
  <c r="C550"/>
  <c r="C549"/>
  <c r="C547"/>
  <c r="C546"/>
  <c r="C545"/>
  <c r="C544"/>
  <c r="C543"/>
  <c r="C542"/>
  <c r="C540"/>
  <c r="C539"/>
  <c r="C538"/>
  <c r="C537"/>
  <c r="C536"/>
  <c r="C535"/>
  <c r="C533"/>
  <c r="C532"/>
  <c r="C531"/>
  <c r="C530"/>
  <c r="C529"/>
  <c r="C528"/>
  <c r="A631"/>
  <c r="A630"/>
  <c r="A629"/>
  <c r="A628"/>
  <c r="A627"/>
  <c r="A626"/>
  <c r="A624"/>
  <c r="J519" s="1"/>
  <c r="S414" s="1"/>
  <c r="AB309" s="1"/>
  <c r="AK204" s="1"/>
  <c r="AT99" s="1"/>
  <c r="A623"/>
  <c r="A622"/>
  <c r="J517" s="1"/>
  <c r="S412" s="1"/>
  <c r="AB307" s="1"/>
  <c r="AK202" s="1"/>
  <c r="AT97" s="1"/>
  <c r="A621"/>
  <c r="A620"/>
  <c r="J515" s="1"/>
  <c r="S410" s="1"/>
  <c r="AB305" s="1"/>
  <c r="AK200" s="1"/>
  <c r="AT95" s="1"/>
  <c r="A619"/>
  <c r="A617"/>
  <c r="A616"/>
  <c r="A615"/>
  <c r="A614"/>
  <c r="A613"/>
  <c r="A612"/>
  <c r="A610"/>
  <c r="A609"/>
  <c r="A608"/>
  <c r="A607"/>
  <c r="A606"/>
  <c r="A605"/>
  <c r="A603"/>
  <c r="A602"/>
  <c r="A601"/>
  <c r="A600"/>
  <c r="A599"/>
  <c r="A598"/>
  <c r="A596"/>
  <c r="A595"/>
  <c r="A594"/>
  <c r="A593"/>
  <c r="A592"/>
  <c r="A591"/>
  <c r="A589"/>
  <c r="A588"/>
  <c r="A587"/>
  <c r="A586"/>
  <c r="A585"/>
  <c r="A584"/>
  <c r="A582"/>
  <c r="A581"/>
  <c r="A580"/>
  <c r="A579"/>
  <c r="A578"/>
  <c r="A577"/>
  <c r="A575"/>
  <c r="A574"/>
  <c r="A573"/>
  <c r="A572"/>
  <c r="A571"/>
  <c r="A570"/>
  <c r="A568"/>
  <c r="A567"/>
  <c r="A566"/>
  <c r="A565"/>
  <c r="A564"/>
  <c r="A563"/>
  <c r="A561"/>
  <c r="A560"/>
  <c r="A559"/>
  <c r="A558"/>
  <c r="A557"/>
  <c r="A556"/>
  <c r="A554"/>
  <c r="A553"/>
  <c r="A552"/>
  <c r="A551"/>
  <c r="A550"/>
  <c r="A549"/>
  <c r="A547"/>
  <c r="A546"/>
  <c r="A545"/>
  <c r="A544"/>
  <c r="A543"/>
  <c r="A542"/>
  <c r="A540"/>
  <c r="A539"/>
  <c r="A538"/>
  <c r="A537"/>
  <c r="A536"/>
  <c r="A535"/>
  <c r="A529"/>
  <c r="A530"/>
  <c r="A531"/>
  <c r="A532"/>
  <c r="A533"/>
  <c r="A528"/>
  <c r="C521"/>
  <c r="C514"/>
  <c r="C512"/>
  <c r="C511"/>
  <c r="C510"/>
  <c r="C509"/>
  <c r="C508"/>
  <c r="C507"/>
  <c r="C505"/>
  <c r="C504"/>
  <c r="C503"/>
  <c r="C502"/>
  <c r="C501"/>
  <c r="C500"/>
  <c r="C498"/>
  <c r="C497"/>
  <c r="C496"/>
  <c r="C495"/>
  <c r="C494"/>
  <c r="C493"/>
  <c r="C491"/>
  <c r="C490"/>
  <c r="C489"/>
  <c r="C488"/>
  <c r="C487"/>
  <c r="C486"/>
  <c r="C484"/>
  <c r="C483"/>
  <c r="C482"/>
  <c r="C481"/>
  <c r="C480"/>
  <c r="C479"/>
  <c r="C477"/>
  <c r="C476"/>
  <c r="C475"/>
  <c r="C474"/>
  <c r="C473"/>
  <c r="C472"/>
  <c r="C470"/>
  <c r="C469"/>
  <c r="C468"/>
  <c r="C467"/>
  <c r="C466"/>
  <c r="C465"/>
  <c r="C463"/>
  <c r="C462"/>
  <c r="C461"/>
  <c r="C460"/>
  <c r="C459"/>
  <c r="C458"/>
  <c r="C456"/>
  <c r="C455"/>
  <c r="C454"/>
  <c r="C453"/>
  <c r="C452"/>
  <c r="C451"/>
  <c r="C449"/>
  <c r="C448"/>
  <c r="C447"/>
  <c r="C446"/>
  <c r="C445"/>
  <c r="C444"/>
  <c r="C442"/>
  <c r="C441"/>
  <c r="C440"/>
  <c r="C439"/>
  <c r="C438"/>
  <c r="C437"/>
  <c r="C435"/>
  <c r="C434"/>
  <c r="C433"/>
  <c r="C432"/>
  <c r="C431"/>
  <c r="C430"/>
  <c r="C428"/>
  <c r="C427"/>
  <c r="C426"/>
  <c r="C425"/>
  <c r="C424"/>
  <c r="A526"/>
  <c r="A525"/>
  <c r="A524"/>
  <c r="A523"/>
  <c r="A522"/>
  <c r="A521"/>
  <c r="N520" s="1"/>
  <c r="A76" i="4" s="1"/>
  <c r="B76" i="5" s="1"/>
  <c r="A519" i="2"/>
  <c r="A518"/>
  <c r="A517"/>
  <c r="A516"/>
  <c r="A515"/>
  <c r="A514"/>
  <c r="A512"/>
  <c r="A511"/>
  <c r="A510"/>
  <c r="A509"/>
  <c r="A508"/>
  <c r="A507"/>
  <c r="A505"/>
  <c r="A504"/>
  <c r="A503"/>
  <c r="A502"/>
  <c r="A501"/>
  <c r="A500"/>
  <c r="A498"/>
  <c r="A497"/>
  <c r="A496"/>
  <c r="A495"/>
  <c r="A494"/>
  <c r="A493"/>
  <c r="A491"/>
  <c r="A490"/>
  <c r="A489"/>
  <c r="A488"/>
  <c r="A487"/>
  <c r="A486"/>
  <c r="A484"/>
  <c r="A483"/>
  <c r="A482"/>
  <c r="A481"/>
  <c r="A480"/>
  <c r="A479"/>
  <c r="A477"/>
  <c r="A476"/>
  <c r="A475"/>
  <c r="A474"/>
  <c r="A473"/>
  <c r="A472"/>
  <c r="A470"/>
  <c r="A469"/>
  <c r="A468"/>
  <c r="A467"/>
  <c r="A466"/>
  <c r="A465"/>
  <c r="A463"/>
  <c r="A462"/>
  <c r="A461"/>
  <c r="A460"/>
  <c r="A459"/>
  <c r="A458"/>
  <c r="A456"/>
  <c r="A455"/>
  <c r="A454"/>
  <c r="A453"/>
  <c r="A452"/>
  <c r="A451"/>
  <c r="A449"/>
  <c r="A448"/>
  <c r="A447"/>
  <c r="A446"/>
  <c r="A445"/>
  <c r="A444"/>
  <c r="A442"/>
  <c r="A441"/>
  <c r="A440"/>
  <c r="A439"/>
  <c r="A438"/>
  <c r="A437"/>
  <c r="A435"/>
  <c r="A434"/>
  <c r="A433"/>
  <c r="A432"/>
  <c r="A431"/>
  <c r="A430"/>
  <c r="C423"/>
  <c r="A424"/>
  <c r="A425"/>
  <c r="A426"/>
  <c r="A427"/>
  <c r="A428"/>
  <c r="A423"/>
  <c r="L316"/>
  <c r="U211" s="1"/>
  <c r="AD106" s="1"/>
  <c r="L314"/>
  <c r="U209" s="1"/>
  <c r="AD104" s="1"/>
  <c r="L312"/>
  <c r="U207" s="1"/>
  <c r="AD102" s="1"/>
  <c r="C416"/>
  <c r="C409"/>
  <c r="C407"/>
  <c r="C406"/>
  <c r="C405"/>
  <c r="C404"/>
  <c r="C403"/>
  <c r="C402"/>
  <c r="C400"/>
  <c r="C399"/>
  <c r="C398"/>
  <c r="C397"/>
  <c r="C396"/>
  <c r="C395"/>
  <c r="C393"/>
  <c r="C392"/>
  <c r="C391"/>
  <c r="C390"/>
  <c r="C389"/>
  <c r="C388"/>
  <c r="C386"/>
  <c r="C385"/>
  <c r="C384"/>
  <c r="C383"/>
  <c r="C382"/>
  <c r="C381"/>
  <c r="C379"/>
  <c r="C378"/>
  <c r="C377"/>
  <c r="C376"/>
  <c r="C375"/>
  <c r="C374"/>
  <c r="C372"/>
  <c r="C371"/>
  <c r="C370"/>
  <c r="C369"/>
  <c r="C368"/>
  <c r="C367"/>
  <c r="C365"/>
  <c r="C364"/>
  <c r="C363"/>
  <c r="C362"/>
  <c r="C361"/>
  <c r="C360"/>
  <c r="C358"/>
  <c r="C357"/>
  <c r="C356"/>
  <c r="C355"/>
  <c r="C354"/>
  <c r="C353"/>
  <c r="C351"/>
  <c r="C350"/>
  <c r="C349"/>
  <c r="C348"/>
  <c r="C347"/>
  <c r="C346"/>
  <c r="C344"/>
  <c r="C343"/>
  <c r="C342"/>
  <c r="C341"/>
  <c r="C340"/>
  <c r="C339"/>
  <c r="C337"/>
  <c r="C336"/>
  <c r="C335"/>
  <c r="C334"/>
  <c r="C333"/>
  <c r="C332"/>
  <c r="C330"/>
  <c r="C329"/>
  <c r="C328"/>
  <c r="C327"/>
  <c r="C326"/>
  <c r="C325"/>
  <c r="C323"/>
  <c r="C322"/>
  <c r="C321"/>
  <c r="C320"/>
  <c r="C319"/>
  <c r="A421"/>
  <c r="A420"/>
  <c r="J315" s="1"/>
  <c r="S210" s="1"/>
  <c r="AB105" s="1"/>
  <c r="A419"/>
  <c r="A418"/>
  <c r="J313" s="1"/>
  <c r="S208" s="1"/>
  <c r="AB103" s="1"/>
  <c r="A417"/>
  <c r="A416"/>
  <c r="J311" s="1"/>
  <c r="P310" s="1"/>
  <c r="C46" i="4" s="1"/>
  <c r="A414" i="2"/>
  <c r="A413"/>
  <c r="A412"/>
  <c r="A411"/>
  <c r="A410"/>
  <c r="A409"/>
  <c r="W408" s="1"/>
  <c r="F60" i="4" s="1"/>
  <c r="B60" i="5" s="1"/>
  <c r="A407" i="2"/>
  <c r="A406"/>
  <c r="A405"/>
  <c r="A404"/>
  <c r="A403"/>
  <c r="A402"/>
  <c r="A400"/>
  <c r="A399"/>
  <c r="A398"/>
  <c r="A397"/>
  <c r="A396"/>
  <c r="A395"/>
  <c r="A393"/>
  <c r="A392"/>
  <c r="A391"/>
  <c r="A390"/>
  <c r="A389"/>
  <c r="A388"/>
  <c r="A386"/>
  <c r="A385"/>
  <c r="A384"/>
  <c r="A383"/>
  <c r="A382"/>
  <c r="A381"/>
  <c r="A379"/>
  <c r="A378"/>
  <c r="A377"/>
  <c r="A376"/>
  <c r="A375"/>
  <c r="A374"/>
  <c r="A372"/>
  <c r="A371"/>
  <c r="A370"/>
  <c r="A369"/>
  <c r="A368"/>
  <c r="A367"/>
  <c r="A365"/>
  <c r="A364"/>
  <c r="A363"/>
  <c r="A362"/>
  <c r="A361"/>
  <c r="A360"/>
  <c r="A358"/>
  <c r="A357"/>
  <c r="A356"/>
  <c r="A355"/>
  <c r="A354"/>
  <c r="A353"/>
  <c r="A351"/>
  <c r="A350"/>
  <c r="A349"/>
  <c r="A348"/>
  <c r="A347"/>
  <c r="A346"/>
  <c r="A344"/>
  <c r="A343"/>
  <c r="A342"/>
  <c r="A341"/>
  <c r="A340"/>
  <c r="A339"/>
  <c r="A337"/>
  <c r="A336"/>
  <c r="A335"/>
  <c r="A334"/>
  <c r="A333"/>
  <c r="A332"/>
  <c r="A330"/>
  <c r="A329"/>
  <c r="A328"/>
  <c r="A327"/>
  <c r="A326"/>
  <c r="A325"/>
  <c r="C318"/>
  <c r="A319"/>
  <c r="A320"/>
  <c r="A321"/>
  <c r="A322"/>
  <c r="A323"/>
  <c r="A318"/>
  <c r="L211"/>
  <c r="U106" s="1"/>
  <c r="L207"/>
  <c r="U102" s="1"/>
  <c r="C311"/>
  <c r="L204"/>
  <c r="U99" s="1"/>
  <c r="L202"/>
  <c r="U97" s="1"/>
  <c r="L200"/>
  <c r="U95" s="1"/>
  <c r="C304"/>
  <c r="C302"/>
  <c r="C301"/>
  <c r="C300"/>
  <c r="C299"/>
  <c r="C298"/>
  <c r="C297"/>
  <c r="C295"/>
  <c r="C294"/>
  <c r="C293"/>
  <c r="C292"/>
  <c r="C291"/>
  <c r="C290"/>
  <c r="C288"/>
  <c r="C287"/>
  <c r="C286"/>
  <c r="C285"/>
  <c r="C284"/>
  <c r="C283"/>
  <c r="C281"/>
  <c r="C280"/>
  <c r="C279"/>
  <c r="C278"/>
  <c r="C277"/>
  <c r="C276"/>
  <c r="C274"/>
  <c r="C273"/>
  <c r="C272"/>
  <c r="C271"/>
  <c r="C270"/>
  <c r="C269"/>
  <c r="C267"/>
  <c r="C266"/>
  <c r="C265"/>
  <c r="C264"/>
  <c r="C263"/>
  <c r="C262"/>
  <c r="C260"/>
  <c r="C259"/>
  <c r="C258"/>
  <c r="C257"/>
  <c r="C256"/>
  <c r="C255"/>
  <c r="C253"/>
  <c r="C252"/>
  <c r="C251"/>
  <c r="C250"/>
  <c r="C249"/>
  <c r="C248"/>
  <c r="C246"/>
  <c r="C245"/>
  <c r="C244"/>
  <c r="C243"/>
  <c r="C242"/>
  <c r="C241"/>
  <c r="C239"/>
  <c r="C238"/>
  <c r="C237"/>
  <c r="C236"/>
  <c r="C235"/>
  <c r="C234"/>
  <c r="C232"/>
  <c r="C231"/>
  <c r="C230"/>
  <c r="C229"/>
  <c r="C228"/>
  <c r="C227"/>
  <c r="C225"/>
  <c r="C224"/>
  <c r="C223"/>
  <c r="C222"/>
  <c r="C221"/>
  <c r="C220"/>
  <c r="C218"/>
  <c r="C217"/>
  <c r="C216"/>
  <c r="C215"/>
  <c r="C214"/>
  <c r="A316"/>
  <c r="J211" s="1"/>
  <c r="S106" s="1"/>
  <c r="A315"/>
  <c r="A314"/>
  <c r="J209" s="1"/>
  <c r="S104" s="1"/>
  <c r="A313"/>
  <c r="J208" s="1"/>
  <c r="S103" s="1"/>
  <c r="A312"/>
  <c r="A311"/>
  <c r="J206" s="1"/>
  <c r="S101" s="1"/>
  <c r="Y100" s="1"/>
  <c r="H16" i="4" s="1"/>
  <c r="A309" i="2"/>
  <c r="A308"/>
  <c r="J203" s="1"/>
  <c r="S98" s="1"/>
  <c r="A307"/>
  <c r="A306"/>
  <c r="J201" s="1"/>
  <c r="S96" s="1"/>
  <c r="A305"/>
  <c r="A304"/>
  <c r="J199" s="1"/>
  <c r="S94" s="1"/>
  <c r="Y93" s="1"/>
  <c r="H15" i="4" s="1"/>
  <c r="A302" i="2"/>
  <c r="A301"/>
  <c r="A300"/>
  <c r="A299"/>
  <c r="A298"/>
  <c r="A297"/>
  <c r="A295"/>
  <c r="A294"/>
  <c r="A293"/>
  <c r="A292"/>
  <c r="A291"/>
  <c r="A290"/>
  <c r="A288"/>
  <c r="A287"/>
  <c r="A286"/>
  <c r="A285"/>
  <c r="A284"/>
  <c r="A283"/>
  <c r="A281"/>
  <c r="A280"/>
  <c r="A279"/>
  <c r="A278"/>
  <c r="A277"/>
  <c r="A276"/>
  <c r="A274"/>
  <c r="A273"/>
  <c r="A272"/>
  <c r="A271"/>
  <c r="A270"/>
  <c r="A269"/>
  <c r="A267"/>
  <c r="A266"/>
  <c r="A265"/>
  <c r="A264"/>
  <c r="A263"/>
  <c r="A262"/>
  <c r="A260"/>
  <c r="A259"/>
  <c r="A258"/>
  <c r="A257"/>
  <c r="A256"/>
  <c r="A255"/>
  <c r="A253"/>
  <c r="A252"/>
  <c r="A251"/>
  <c r="A250"/>
  <c r="A249"/>
  <c r="A248"/>
  <c r="A246"/>
  <c r="A245"/>
  <c r="A244"/>
  <c r="A243"/>
  <c r="A242"/>
  <c r="A241"/>
  <c r="A239"/>
  <c r="A238"/>
  <c r="A237"/>
  <c r="A236"/>
  <c r="A235"/>
  <c r="A234"/>
  <c r="A232"/>
  <c r="A231"/>
  <c r="A230"/>
  <c r="A229"/>
  <c r="A228"/>
  <c r="A227"/>
  <c r="A225"/>
  <c r="A224"/>
  <c r="A223"/>
  <c r="A222"/>
  <c r="A221"/>
  <c r="A220"/>
  <c r="C213"/>
  <c r="A214"/>
  <c r="A215"/>
  <c r="A216"/>
  <c r="A217"/>
  <c r="A218"/>
  <c r="A213"/>
  <c r="L106"/>
  <c r="L104"/>
  <c r="L102"/>
  <c r="C206"/>
  <c r="L99"/>
  <c r="L98"/>
  <c r="L97"/>
  <c r="L96"/>
  <c r="L95"/>
  <c r="C199"/>
  <c r="C197"/>
  <c r="C196"/>
  <c r="C195"/>
  <c r="C194"/>
  <c r="C193"/>
  <c r="C192"/>
  <c r="C190"/>
  <c r="C189"/>
  <c r="C188"/>
  <c r="C187"/>
  <c r="C186"/>
  <c r="C185"/>
  <c r="C183"/>
  <c r="C182"/>
  <c r="C181"/>
  <c r="C180"/>
  <c r="C179"/>
  <c r="C178"/>
  <c r="C176"/>
  <c r="C175"/>
  <c r="C174"/>
  <c r="C173"/>
  <c r="C172"/>
  <c r="C171"/>
  <c r="C169"/>
  <c r="C168"/>
  <c r="C167"/>
  <c r="C166"/>
  <c r="C165"/>
  <c r="C164"/>
  <c r="C162"/>
  <c r="C161"/>
  <c r="C160"/>
  <c r="C159"/>
  <c r="C158"/>
  <c r="C157"/>
  <c r="C155"/>
  <c r="C154"/>
  <c r="C153"/>
  <c r="C152"/>
  <c r="C151"/>
  <c r="C150"/>
  <c r="C148"/>
  <c r="C147"/>
  <c r="C146"/>
  <c r="C145"/>
  <c r="C144"/>
  <c r="C143"/>
  <c r="C141"/>
  <c r="C140"/>
  <c r="C139"/>
  <c r="C138"/>
  <c r="C137"/>
  <c r="C136"/>
  <c r="C134"/>
  <c r="C133"/>
  <c r="C132"/>
  <c r="C131"/>
  <c r="C130"/>
  <c r="C129"/>
  <c r="C127"/>
  <c r="C126"/>
  <c r="C125"/>
  <c r="C124"/>
  <c r="C123"/>
  <c r="C122"/>
  <c r="C120"/>
  <c r="C119"/>
  <c r="C118"/>
  <c r="C117"/>
  <c r="C116"/>
  <c r="C115"/>
  <c r="C113"/>
  <c r="C112"/>
  <c r="C111"/>
  <c r="C110"/>
  <c r="C109"/>
  <c r="C108"/>
  <c r="A211"/>
  <c r="J106" s="1"/>
  <c r="A210"/>
  <c r="A209"/>
  <c r="J104" s="1"/>
  <c r="A208"/>
  <c r="A207"/>
  <c r="J102" s="1"/>
  <c r="A206"/>
  <c r="AF205" s="1"/>
  <c r="K31" i="4" s="1"/>
  <c r="A204" i="2"/>
  <c r="J99" s="1"/>
  <c r="A203"/>
  <c r="J98" s="1"/>
  <c r="A202"/>
  <c r="J97" s="1"/>
  <c r="A201"/>
  <c r="J96" s="1"/>
  <c r="A200"/>
  <c r="J95" s="1"/>
  <c r="A199"/>
  <c r="J94" s="1"/>
  <c r="P93" s="1"/>
  <c r="C15" i="4" s="1"/>
  <c r="A197" i="2"/>
  <c r="A196"/>
  <c r="A195"/>
  <c r="A194"/>
  <c r="A193"/>
  <c r="A192"/>
  <c r="A190"/>
  <c r="A189"/>
  <c r="A188"/>
  <c r="A187"/>
  <c r="A186"/>
  <c r="A185"/>
  <c r="A183"/>
  <c r="A182"/>
  <c r="A181"/>
  <c r="A180"/>
  <c r="A179"/>
  <c r="A178"/>
  <c r="A176"/>
  <c r="A175"/>
  <c r="A174"/>
  <c r="A173"/>
  <c r="A172"/>
  <c r="A171"/>
  <c r="A169"/>
  <c r="A168"/>
  <c r="A167"/>
  <c r="A166"/>
  <c r="A165"/>
  <c r="A164"/>
  <c r="A162"/>
  <c r="A161"/>
  <c r="A160"/>
  <c r="A159"/>
  <c r="A158"/>
  <c r="A157"/>
  <c r="A155"/>
  <c r="A154"/>
  <c r="A153"/>
  <c r="A152"/>
  <c r="A151"/>
  <c r="A150"/>
  <c r="A148"/>
  <c r="A147"/>
  <c r="A146"/>
  <c r="A145"/>
  <c r="A144"/>
  <c r="A143"/>
  <c r="A141"/>
  <c r="A140"/>
  <c r="A139"/>
  <c r="A138"/>
  <c r="A137"/>
  <c r="A136"/>
  <c r="A134"/>
  <c r="A133"/>
  <c r="A132"/>
  <c r="A131"/>
  <c r="A130"/>
  <c r="A129"/>
  <c r="A127"/>
  <c r="A126"/>
  <c r="A125"/>
  <c r="A124"/>
  <c r="A123"/>
  <c r="A122"/>
  <c r="A120"/>
  <c r="A119"/>
  <c r="A118"/>
  <c r="A117"/>
  <c r="A116"/>
  <c r="A115"/>
  <c r="A109"/>
  <c r="A110"/>
  <c r="A111"/>
  <c r="A112"/>
  <c r="A113"/>
  <c r="A108"/>
  <c r="C101"/>
  <c r="AX93"/>
  <c r="U15" i="4" s="1"/>
  <c r="B15" i="5" s="1"/>
  <c r="C92" i="2"/>
  <c r="C91"/>
  <c r="C90"/>
  <c r="C89"/>
  <c r="C88"/>
  <c r="C87"/>
  <c r="C85"/>
  <c r="C84"/>
  <c r="C83"/>
  <c r="C82"/>
  <c r="C81"/>
  <c r="C80"/>
  <c r="C78"/>
  <c r="C77"/>
  <c r="C76"/>
  <c r="C75"/>
  <c r="C74"/>
  <c r="C73"/>
  <c r="C71"/>
  <c r="C70"/>
  <c r="C69"/>
  <c r="C68"/>
  <c r="C67"/>
  <c r="C66"/>
  <c r="C64"/>
  <c r="C63"/>
  <c r="C62"/>
  <c r="C61"/>
  <c r="C60"/>
  <c r="C59"/>
  <c r="C57"/>
  <c r="C56"/>
  <c r="C55"/>
  <c r="C54"/>
  <c r="C53"/>
  <c r="C52"/>
  <c r="C50"/>
  <c r="C49"/>
  <c r="C48"/>
  <c r="C47"/>
  <c r="C46"/>
  <c r="C45"/>
  <c r="C43"/>
  <c r="C42"/>
  <c r="C41"/>
  <c r="C40"/>
  <c r="C39"/>
  <c r="C38"/>
  <c r="C36"/>
  <c r="C35"/>
  <c r="C34"/>
  <c r="C33"/>
  <c r="C32"/>
  <c r="C31"/>
  <c r="C29"/>
  <c r="C28"/>
  <c r="C27"/>
  <c r="C26"/>
  <c r="C25"/>
  <c r="C24"/>
  <c r="C22"/>
  <c r="C21"/>
  <c r="C20"/>
  <c r="C19"/>
  <c r="C18"/>
  <c r="C17"/>
  <c r="C15"/>
  <c r="C14"/>
  <c r="C13"/>
  <c r="C12"/>
  <c r="C11"/>
  <c r="C10"/>
  <c r="C4"/>
  <c r="C3"/>
  <c r="A106"/>
  <c r="A105"/>
  <c r="A104"/>
  <c r="A103"/>
  <c r="A102"/>
  <c r="A101"/>
  <c r="AF100" s="1"/>
  <c r="K16" i="4" s="1"/>
  <c r="A99" i="2"/>
  <c r="A98"/>
  <c r="A97"/>
  <c r="A96"/>
  <c r="A95"/>
  <c r="A94"/>
  <c r="AO93" s="1"/>
  <c r="P15" i="4" s="1"/>
  <c r="A92" i="2"/>
  <c r="A91"/>
  <c r="A90"/>
  <c r="A89"/>
  <c r="A88"/>
  <c r="A87"/>
  <c r="AO86" s="1"/>
  <c r="P14" i="4" s="1"/>
  <c r="A85" i="2"/>
  <c r="A84"/>
  <c r="A83"/>
  <c r="A82"/>
  <c r="A81"/>
  <c r="A80"/>
  <c r="AO79" s="1"/>
  <c r="P13" i="4" s="1"/>
  <c r="A78" i="2"/>
  <c r="A77"/>
  <c r="A76"/>
  <c r="A75"/>
  <c r="A74"/>
  <c r="A73"/>
  <c r="A71"/>
  <c r="A70"/>
  <c r="A69"/>
  <c r="A68"/>
  <c r="A67"/>
  <c r="A66"/>
  <c r="AO65" s="1"/>
  <c r="P11" i="4" s="1"/>
  <c r="A64" i="2"/>
  <c r="A63"/>
  <c r="A62"/>
  <c r="A61"/>
  <c r="A60"/>
  <c r="A59"/>
  <c r="AO58" s="1"/>
  <c r="P10" i="4" s="1"/>
  <c r="A57" i="2"/>
  <c r="A56"/>
  <c r="A55"/>
  <c r="A54"/>
  <c r="A53"/>
  <c r="A52"/>
  <c r="AO51" s="1"/>
  <c r="P9" i="4" s="1"/>
  <c r="A50" i="2"/>
  <c r="A49"/>
  <c r="A48"/>
  <c r="A47"/>
  <c r="A46"/>
  <c r="A45"/>
  <c r="A43"/>
  <c r="A42"/>
  <c r="A41"/>
  <c r="A40"/>
  <c r="A39"/>
  <c r="A38"/>
  <c r="AO37" s="1"/>
  <c r="P7" i="4" s="1"/>
  <c r="A36" i="2"/>
  <c r="A35"/>
  <c r="A34"/>
  <c r="A33"/>
  <c r="A32"/>
  <c r="A31"/>
  <c r="AO30" s="1"/>
  <c r="P6" i="4" s="1"/>
  <c r="A29" i="2"/>
  <c r="A28"/>
  <c r="A27"/>
  <c r="A26"/>
  <c r="A25"/>
  <c r="A24"/>
  <c r="AO23" s="1"/>
  <c r="P5" i="4" s="1"/>
  <c r="A22" i="2"/>
  <c r="A21"/>
  <c r="A20"/>
  <c r="A19"/>
  <c r="A18"/>
  <c r="A17"/>
  <c r="A15"/>
  <c r="A14"/>
  <c r="A13"/>
  <c r="A12"/>
  <c r="A11"/>
  <c r="A10"/>
  <c r="AO9" s="1"/>
  <c r="P3" i="4" s="1"/>
  <c r="A5" i="2"/>
  <c r="A6"/>
  <c r="A7"/>
  <c r="A8"/>
  <c r="A3"/>
  <c r="A4"/>
  <c r="AX79"/>
  <c r="U13" i="4" s="1"/>
  <c r="B13" i="5" s="1"/>
  <c r="AX51" i="2"/>
  <c r="U9" i="4" s="1"/>
  <c r="B9" i="5" s="1"/>
  <c r="C8" i="2"/>
  <c r="C7"/>
  <c r="C6"/>
  <c r="C5"/>
  <c r="Y76" i="4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D76"/>
  <c r="A76" i="5" s="1"/>
  <c r="B76" i="4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D75"/>
  <c r="A75" i="5" s="1"/>
  <c r="B75" i="4"/>
  <c r="Y61"/>
  <c r="X61"/>
  <c r="W61"/>
  <c r="V61"/>
  <c r="U61"/>
  <c r="T61"/>
  <c r="S61"/>
  <c r="R61"/>
  <c r="Q61"/>
  <c r="P61"/>
  <c r="O61"/>
  <c r="N61"/>
  <c r="M61"/>
  <c r="L61"/>
  <c r="K61"/>
  <c r="I61"/>
  <c r="A61" i="5" s="1"/>
  <c r="G61" i="4"/>
  <c r="D61"/>
  <c r="B61"/>
  <c r="Y60"/>
  <c r="X60"/>
  <c r="W60"/>
  <c r="V60"/>
  <c r="U60"/>
  <c r="T60"/>
  <c r="S60"/>
  <c r="R60"/>
  <c r="Q60"/>
  <c r="P60"/>
  <c r="O60"/>
  <c r="N60"/>
  <c r="M60"/>
  <c r="L60"/>
  <c r="K60"/>
  <c r="I60"/>
  <c r="A60" i="5" s="1"/>
  <c r="G60" i="4"/>
  <c r="D60"/>
  <c r="B60"/>
  <c r="Y46"/>
  <c r="X46"/>
  <c r="W46"/>
  <c r="V46"/>
  <c r="U46"/>
  <c r="T46"/>
  <c r="S46"/>
  <c r="R46"/>
  <c r="Q46"/>
  <c r="P46"/>
  <c r="N46"/>
  <c r="A46" i="5" s="1"/>
  <c r="L46" i="4"/>
  <c r="I46"/>
  <c r="G46"/>
  <c r="D46"/>
  <c r="B46"/>
  <c r="Y45"/>
  <c r="X45"/>
  <c r="W45"/>
  <c r="V45"/>
  <c r="U45"/>
  <c r="T45"/>
  <c r="S45"/>
  <c r="R45"/>
  <c r="Q45"/>
  <c r="P45"/>
  <c r="N45"/>
  <c r="A45" i="5" s="1"/>
  <c r="L45" i="4"/>
  <c r="I45"/>
  <c r="G45"/>
  <c r="D45"/>
  <c r="B45"/>
  <c r="Y31"/>
  <c r="X31"/>
  <c r="W31"/>
  <c r="V31"/>
  <c r="U31"/>
  <c r="S31"/>
  <c r="A31" i="5" s="1"/>
  <c r="Q31" i="4"/>
  <c r="N31"/>
  <c r="L31"/>
  <c r="I31"/>
  <c r="G31"/>
  <c r="D31"/>
  <c r="B31"/>
  <c r="Y30"/>
  <c r="X30"/>
  <c r="W30"/>
  <c r="V30"/>
  <c r="U30"/>
  <c r="S30"/>
  <c r="A30" i="5" s="1"/>
  <c r="Q30" i="4"/>
  <c r="N30"/>
  <c r="L30"/>
  <c r="I30"/>
  <c r="G30"/>
  <c r="D30"/>
  <c r="B30"/>
  <c r="X16"/>
  <c r="A16" i="5" s="1"/>
  <c r="V16" i="4"/>
  <c r="S16"/>
  <c r="Q16"/>
  <c r="N16"/>
  <c r="L16"/>
  <c r="I16"/>
  <c r="G16"/>
  <c r="D16"/>
  <c r="B16"/>
  <c r="X15"/>
  <c r="A15" i="5" s="1"/>
  <c r="V15" i="4"/>
  <c r="S15"/>
  <c r="Q15"/>
  <c r="N15"/>
  <c r="L15"/>
  <c r="I15"/>
  <c r="G15"/>
  <c r="D15"/>
  <c r="B15"/>
  <c r="AW106" i="2"/>
  <c r="AU106"/>
  <c r="AN106"/>
  <c r="AL106"/>
  <c r="AE106"/>
  <c r="AC106"/>
  <c r="V106"/>
  <c r="T106"/>
  <c r="M106"/>
  <c r="K106"/>
  <c r="AW105"/>
  <c r="AU105"/>
  <c r="AN105"/>
  <c r="AL105"/>
  <c r="AE105"/>
  <c r="AC105"/>
  <c r="V105"/>
  <c r="T105"/>
  <c r="M105"/>
  <c r="L105"/>
  <c r="K105"/>
  <c r="J105"/>
  <c r="AW104"/>
  <c r="AU104"/>
  <c r="AN104"/>
  <c r="AL104"/>
  <c r="AE104"/>
  <c r="AC104"/>
  <c r="V104"/>
  <c r="T104"/>
  <c r="M104"/>
  <c r="K104"/>
  <c r="AW103"/>
  <c r="AU103"/>
  <c r="AN103"/>
  <c r="AL103"/>
  <c r="AE103"/>
  <c r="AC103"/>
  <c r="V103"/>
  <c r="T103"/>
  <c r="M103"/>
  <c r="L103"/>
  <c r="K103"/>
  <c r="J103"/>
  <c r="AW102"/>
  <c r="AU102"/>
  <c r="AN102"/>
  <c r="AL102"/>
  <c r="AE102"/>
  <c r="AC102"/>
  <c r="V102"/>
  <c r="T102"/>
  <c r="M102"/>
  <c r="K102"/>
  <c r="AW101"/>
  <c r="AU101"/>
  <c r="AN101"/>
  <c r="AL101"/>
  <c r="AE101"/>
  <c r="AC101"/>
  <c r="V101"/>
  <c r="T101"/>
  <c r="M101"/>
  <c r="L101"/>
  <c r="K101"/>
  <c r="J101"/>
  <c r="P100" s="1"/>
  <c r="C16" i="4" s="1"/>
  <c r="BA100" i="2"/>
  <c r="AY100"/>
  <c r="AW100"/>
  <c r="AU100"/>
  <c r="AR100"/>
  <c r="AP100"/>
  <c r="AN100"/>
  <c r="AL100"/>
  <c r="AI100"/>
  <c r="AG100"/>
  <c r="AE100"/>
  <c r="AC100"/>
  <c r="Z100"/>
  <c r="X100"/>
  <c r="V100"/>
  <c r="T100"/>
  <c r="Q100"/>
  <c r="O100"/>
  <c r="M100"/>
  <c r="L100"/>
  <c r="K100"/>
  <c r="J100"/>
  <c r="AW99"/>
  <c r="AU99"/>
  <c r="AN99"/>
  <c r="AL99"/>
  <c r="AE99"/>
  <c r="AC99"/>
  <c r="V99"/>
  <c r="T99"/>
  <c r="M99"/>
  <c r="K99"/>
  <c r="AW98"/>
  <c r="AU98"/>
  <c r="AN98"/>
  <c r="AL98"/>
  <c r="AE98"/>
  <c r="AC98"/>
  <c r="V98"/>
  <c r="T98"/>
  <c r="M98"/>
  <c r="K98"/>
  <c r="AW97"/>
  <c r="AU97"/>
  <c r="AN97"/>
  <c r="AL97"/>
  <c r="AE97"/>
  <c r="AC97"/>
  <c r="V97"/>
  <c r="T97"/>
  <c r="M97"/>
  <c r="K97"/>
  <c r="AW96"/>
  <c r="AU96"/>
  <c r="AN96"/>
  <c r="AL96"/>
  <c r="AE96"/>
  <c r="AC96"/>
  <c r="V96"/>
  <c r="T96"/>
  <c r="M96"/>
  <c r="K96"/>
  <c r="AW95"/>
  <c r="AU95"/>
  <c r="AN95"/>
  <c r="AL95"/>
  <c r="AE95"/>
  <c r="AC95"/>
  <c r="V95"/>
  <c r="T95"/>
  <c r="M95"/>
  <c r="K95"/>
  <c r="AW94"/>
  <c r="AU94"/>
  <c r="AN94"/>
  <c r="AL94"/>
  <c r="AE94"/>
  <c r="AC94"/>
  <c r="V94"/>
  <c r="T94"/>
  <c r="M94"/>
  <c r="K94"/>
  <c r="BA93"/>
  <c r="AY93"/>
  <c r="AW93"/>
  <c r="AU93"/>
  <c r="AR93"/>
  <c r="AP93"/>
  <c r="AN93"/>
  <c r="AL93"/>
  <c r="AI93"/>
  <c r="AG93"/>
  <c r="AE93"/>
  <c r="AC93"/>
  <c r="Z93"/>
  <c r="X93"/>
  <c r="V93"/>
  <c r="T93"/>
  <c r="Q93"/>
  <c r="O93"/>
  <c r="M93"/>
  <c r="L93"/>
  <c r="K93"/>
  <c r="J93"/>
  <c r="AN211"/>
  <c r="AL211"/>
  <c r="AE211"/>
  <c r="AC211"/>
  <c r="V211"/>
  <c r="T211"/>
  <c r="M211"/>
  <c r="K211"/>
  <c r="AN210"/>
  <c r="AL210"/>
  <c r="AE210"/>
  <c r="AC210"/>
  <c r="V210"/>
  <c r="T210"/>
  <c r="M210"/>
  <c r="L210"/>
  <c r="U105" s="1"/>
  <c r="K210"/>
  <c r="J210"/>
  <c r="S105" s="1"/>
  <c r="AN209"/>
  <c r="AL209"/>
  <c r="AE209"/>
  <c r="AC209"/>
  <c r="V209"/>
  <c r="T209"/>
  <c r="M209"/>
  <c r="L209"/>
  <c r="U104" s="1"/>
  <c r="K209"/>
  <c r="AN208"/>
  <c r="AL208"/>
  <c r="AE208"/>
  <c r="AC208"/>
  <c r="V208"/>
  <c r="T208"/>
  <c r="M208"/>
  <c r="L208"/>
  <c r="U103" s="1"/>
  <c r="K208"/>
  <c r="AN207"/>
  <c r="AL207"/>
  <c r="AE207"/>
  <c r="AC207"/>
  <c r="V207"/>
  <c r="T207"/>
  <c r="M207"/>
  <c r="K207"/>
  <c r="J207"/>
  <c r="S102" s="1"/>
  <c r="AN206"/>
  <c r="AL206"/>
  <c r="AE206"/>
  <c r="AC206"/>
  <c r="V206"/>
  <c r="T206"/>
  <c r="M206"/>
  <c r="L206"/>
  <c r="K206"/>
  <c r="AR205"/>
  <c r="AP205"/>
  <c r="AO205"/>
  <c r="P31" i="4" s="1"/>
  <c r="B31" i="5" s="1"/>
  <c r="AN205" i="2"/>
  <c r="AL205"/>
  <c r="AI205"/>
  <c r="AG205"/>
  <c r="AE205"/>
  <c r="AC205"/>
  <c r="Z205"/>
  <c r="X205"/>
  <c r="W205"/>
  <c r="F31" i="4" s="1"/>
  <c r="V205" i="2"/>
  <c r="T205"/>
  <c r="Q205"/>
  <c r="O205"/>
  <c r="M205"/>
  <c r="L205"/>
  <c r="U100" s="1"/>
  <c r="K205"/>
  <c r="J205"/>
  <c r="S100" s="1"/>
  <c r="AN204"/>
  <c r="AL204"/>
  <c r="AE204"/>
  <c r="AC204"/>
  <c r="V204"/>
  <c r="T204"/>
  <c r="M204"/>
  <c r="K204"/>
  <c r="J204"/>
  <c r="S99" s="1"/>
  <c r="AN203"/>
  <c r="AL203"/>
  <c r="AE203"/>
  <c r="AC203"/>
  <c r="V203"/>
  <c r="T203"/>
  <c r="M203"/>
  <c r="L203"/>
  <c r="U98" s="1"/>
  <c r="K203"/>
  <c r="AN202"/>
  <c r="AL202"/>
  <c r="AE202"/>
  <c r="AC202"/>
  <c r="V202"/>
  <c r="T202"/>
  <c r="M202"/>
  <c r="K202"/>
  <c r="J202"/>
  <c r="S97" s="1"/>
  <c r="AN201"/>
  <c r="AL201"/>
  <c r="AE201"/>
  <c r="AC201"/>
  <c r="V201"/>
  <c r="T201"/>
  <c r="M201"/>
  <c r="L201"/>
  <c r="U96" s="1"/>
  <c r="K201"/>
  <c r="AN200"/>
  <c r="AL200"/>
  <c r="AE200"/>
  <c r="AC200"/>
  <c r="V200"/>
  <c r="T200"/>
  <c r="M200"/>
  <c r="K200"/>
  <c r="J200"/>
  <c r="S95" s="1"/>
  <c r="AN199"/>
  <c r="AL199"/>
  <c r="AE199"/>
  <c r="AC199"/>
  <c r="V199"/>
  <c r="T199"/>
  <c r="M199"/>
  <c r="L199"/>
  <c r="K199"/>
  <c r="AR198"/>
  <c r="AP198"/>
  <c r="AO198"/>
  <c r="P30" i="4" s="1"/>
  <c r="B30" i="5" s="1"/>
  <c r="AN198" i="2"/>
  <c r="AL198"/>
  <c r="AI198"/>
  <c r="AG198"/>
  <c r="AF198"/>
  <c r="K30" i="4" s="1"/>
  <c r="AE198" i="2"/>
  <c r="AC198"/>
  <c r="Z198"/>
  <c r="X198"/>
  <c r="W198"/>
  <c r="F30" i="4" s="1"/>
  <c r="V198" i="2"/>
  <c r="T198"/>
  <c r="Q198"/>
  <c r="O198"/>
  <c r="N198"/>
  <c r="A30" i="4" s="1"/>
  <c r="M198" i="2"/>
  <c r="L198"/>
  <c r="U93" s="1"/>
  <c r="K198"/>
  <c r="J198"/>
  <c r="S93" s="1"/>
  <c r="AE316"/>
  <c r="AC316"/>
  <c r="V316"/>
  <c r="T316"/>
  <c r="M316"/>
  <c r="K316"/>
  <c r="J316"/>
  <c r="S211" s="1"/>
  <c r="AB106" s="1"/>
  <c r="AE315"/>
  <c r="AC315"/>
  <c r="V315"/>
  <c r="T315"/>
  <c r="M315"/>
  <c r="L315"/>
  <c r="U210" s="1"/>
  <c r="AD105" s="1"/>
  <c r="K315"/>
  <c r="AE314"/>
  <c r="AC314"/>
  <c r="V314"/>
  <c r="T314"/>
  <c r="M314"/>
  <c r="K314"/>
  <c r="J314"/>
  <c r="S209" s="1"/>
  <c r="AB104" s="1"/>
  <c r="AE313"/>
  <c r="AC313"/>
  <c r="V313"/>
  <c r="T313"/>
  <c r="M313"/>
  <c r="L313"/>
  <c r="U208" s="1"/>
  <c r="AD103" s="1"/>
  <c r="K313"/>
  <c r="AE312"/>
  <c r="AC312"/>
  <c r="V312"/>
  <c r="T312"/>
  <c r="M312"/>
  <c r="K312"/>
  <c r="J312"/>
  <c r="S207" s="1"/>
  <c r="AB102" s="1"/>
  <c r="AE311"/>
  <c r="AC311"/>
  <c r="V311"/>
  <c r="T311"/>
  <c r="M311"/>
  <c r="L311"/>
  <c r="K311"/>
  <c r="AI310"/>
  <c r="AG310"/>
  <c r="AF310"/>
  <c r="K46" i="4" s="1"/>
  <c r="B46" i="5" s="1"/>
  <c r="AE310" i="2"/>
  <c r="AC310"/>
  <c r="Z310"/>
  <c r="X310"/>
  <c r="V310"/>
  <c r="T310"/>
  <c r="Q310"/>
  <c r="O310"/>
  <c r="N310"/>
  <c r="A46" i="4" s="1"/>
  <c r="M310" i="2"/>
  <c r="L310"/>
  <c r="U205" s="1"/>
  <c r="AD100" s="1"/>
  <c r="K310"/>
  <c r="J310"/>
  <c r="S205" s="1"/>
  <c r="AB100" s="1"/>
  <c r="AE309"/>
  <c r="AC309"/>
  <c r="V309"/>
  <c r="T309"/>
  <c r="M309"/>
  <c r="L309"/>
  <c r="U204" s="1"/>
  <c r="AD99" s="1"/>
  <c r="K309"/>
  <c r="J309"/>
  <c r="S204" s="1"/>
  <c r="AB99" s="1"/>
  <c r="AE308"/>
  <c r="AC308"/>
  <c r="V308"/>
  <c r="T308"/>
  <c r="M308"/>
  <c r="L308"/>
  <c r="U203" s="1"/>
  <c r="AD98" s="1"/>
  <c r="K308"/>
  <c r="J308"/>
  <c r="S203" s="1"/>
  <c r="AB98" s="1"/>
  <c r="AE307"/>
  <c r="AC307"/>
  <c r="V307"/>
  <c r="T307"/>
  <c r="M307"/>
  <c r="L307"/>
  <c r="U202" s="1"/>
  <c r="AD97" s="1"/>
  <c r="K307"/>
  <c r="J307"/>
  <c r="S202" s="1"/>
  <c r="AB97" s="1"/>
  <c r="AE306"/>
  <c r="AC306"/>
  <c r="V306"/>
  <c r="T306"/>
  <c r="M306"/>
  <c r="L306"/>
  <c r="U201" s="1"/>
  <c r="AD96" s="1"/>
  <c r="K306"/>
  <c r="J306"/>
  <c r="S201" s="1"/>
  <c r="AB96" s="1"/>
  <c r="AE305"/>
  <c r="AC305"/>
  <c r="V305"/>
  <c r="T305"/>
  <c r="M305"/>
  <c r="L305"/>
  <c r="U200" s="1"/>
  <c r="AD95" s="1"/>
  <c r="K305"/>
  <c r="J305"/>
  <c r="S200" s="1"/>
  <c r="AB95" s="1"/>
  <c r="AE304"/>
  <c r="AC304"/>
  <c r="AI303" s="1"/>
  <c r="V304"/>
  <c r="T304"/>
  <c r="AG303" s="1"/>
  <c r="M304"/>
  <c r="L304"/>
  <c r="K304"/>
  <c r="Q303" s="1"/>
  <c r="J304"/>
  <c r="P303" s="1"/>
  <c r="C45" i="4" s="1"/>
  <c r="AE303" i="2"/>
  <c r="AC303"/>
  <c r="Z303"/>
  <c r="X303"/>
  <c r="W303"/>
  <c r="F45" i="4" s="1"/>
  <c r="V303" i="2"/>
  <c r="T303"/>
  <c r="O303"/>
  <c r="N303"/>
  <c r="A45" i="4" s="1"/>
  <c r="M303" i="2"/>
  <c r="L303"/>
  <c r="U198" s="1"/>
  <c r="AD93" s="1"/>
  <c r="K303"/>
  <c r="J303"/>
  <c r="S198" s="1"/>
  <c r="AB93" s="1"/>
  <c r="V421"/>
  <c r="T421"/>
  <c r="M421"/>
  <c r="L421"/>
  <c r="U316" s="1"/>
  <c r="AD211" s="1"/>
  <c r="AM106" s="1"/>
  <c r="K421"/>
  <c r="J421"/>
  <c r="S316" s="1"/>
  <c r="AB211" s="1"/>
  <c r="AK106" s="1"/>
  <c r="V420"/>
  <c r="T420"/>
  <c r="M420"/>
  <c r="L420"/>
  <c r="U315" s="1"/>
  <c r="AD210" s="1"/>
  <c r="AM105" s="1"/>
  <c r="K420"/>
  <c r="J420"/>
  <c r="S315" s="1"/>
  <c r="AB210" s="1"/>
  <c r="AK105" s="1"/>
  <c r="V419"/>
  <c r="T419"/>
  <c r="M419"/>
  <c r="L419"/>
  <c r="U314" s="1"/>
  <c r="AD209" s="1"/>
  <c r="AM104" s="1"/>
  <c r="K419"/>
  <c r="J419"/>
  <c r="S314" s="1"/>
  <c r="AB209" s="1"/>
  <c r="AK104" s="1"/>
  <c r="V418"/>
  <c r="T418"/>
  <c r="M418"/>
  <c r="L418"/>
  <c r="U313" s="1"/>
  <c r="AD208" s="1"/>
  <c r="AM103" s="1"/>
  <c r="K418"/>
  <c r="J418"/>
  <c r="S313" s="1"/>
  <c r="AB208" s="1"/>
  <c r="AK103" s="1"/>
  <c r="V417"/>
  <c r="T417"/>
  <c r="M417"/>
  <c r="L417"/>
  <c r="U312" s="1"/>
  <c r="AD207" s="1"/>
  <c r="AM102" s="1"/>
  <c r="K417"/>
  <c r="J417"/>
  <c r="S312" s="1"/>
  <c r="AB207" s="1"/>
  <c r="AK102" s="1"/>
  <c r="V416"/>
  <c r="T416"/>
  <c r="M416"/>
  <c r="L416"/>
  <c r="K416"/>
  <c r="J416"/>
  <c r="S311" s="1"/>
  <c r="Z415"/>
  <c r="X415"/>
  <c r="V415"/>
  <c r="T415"/>
  <c r="Q415"/>
  <c r="O415"/>
  <c r="N415"/>
  <c r="A61" i="4" s="1"/>
  <c r="M415" i="2"/>
  <c r="L415"/>
  <c r="U310" s="1"/>
  <c r="AD205" s="1"/>
  <c r="AM100" s="1"/>
  <c r="K415"/>
  <c r="J415"/>
  <c r="S310" s="1"/>
  <c r="AB205" s="1"/>
  <c r="AK100" s="1"/>
  <c r="V414"/>
  <c r="T414"/>
  <c r="M414"/>
  <c r="L414"/>
  <c r="U309" s="1"/>
  <c r="AD204" s="1"/>
  <c r="AM99" s="1"/>
  <c r="K414"/>
  <c r="J414"/>
  <c r="S309" s="1"/>
  <c r="AB204" s="1"/>
  <c r="AK99" s="1"/>
  <c r="V413"/>
  <c r="T413"/>
  <c r="M413"/>
  <c r="L413"/>
  <c r="U308" s="1"/>
  <c r="AD203" s="1"/>
  <c r="AM98" s="1"/>
  <c r="K413"/>
  <c r="J413"/>
  <c r="S308" s="1"/>
  <c r="AB203" s="1"/>
  <c r="AK98" s="1"/>
  <c r="V412"/>
  <c r="T412"/>
  <c r="M412"/>
  <c r="L412"/>
  <c r="U307" s="1"/>
  <c r="AD202" s="1"/>
  <c r="AM97" s="1"/>
  <c r="K412"/>
  <c r="J412"/>
  <c r="S307" s="1"/>
  <c r="AB202" s="1"/>
  <c r="AK97" s="1"/>
  <c r="V411"/>
  <c r="T411"/>
  <c r="M411"/>
  <c r="L411"/>
  <c r="U306" s="1"/>
  <c r="AD201" s="1"/>
  <c r="AM96" s="1"/>
  <c r="K411"/>
  <c r="J411"/>
  <c r="S306" s="1"/>
  <c r="AB201" s="1"/>
  <c r="AK96" s="1"/>
  <c r="V410"/>
  <c r="T410"/>
  <c r="M410"/>
  <c r="L410"/>
  <c r="U305" s="1"/>
  <c r="AD200" s="1"/>
  <c r="AM95" s="1"/>
  <c r="K410"/>
  <c r="J410"/>
  <c r="S305" s="1"/>
  <c r="AB200" s="1"/>
  <c r="AK95" s="1"/>
  <c r="V409"/>
  <c r="T409"/>
  <c r="M409"/>
  <c r="L409"/>
  <c r="K409"/>
  <c r="J409"/>
  <c r="S304" s="1"/>
  <c r="Z408"/>
  <c r="X408"/>
  <c r="V408"/>
  <c r="T408"/>
  <c r="Q408"/>
  <c r="O408"/>
  <c r="N408"/>
  <c r="A60" i="4" s="1"/>
  <c r="M408" i="2"/>
  <c r="L408"/>
  <c r="U303" s="1"/>
  <c r="AD198" s="1"/>
  <c r="AM93" s="1"/>
  <c r="K408"/>
  <c r="J408"/>
  <c r="S303" s="1"/>
  <c r="AB198" s="1"/>
  <c r="AK93" s="1"/>
  <c r="M526"/>
  <c r="L526"/>
  <c r="U421" s="1"/>
  <c r="AD316" s="1"/>
  <c r="AM211" s="1"/>
  <c r="AV106" s="1"/>
  <c r="K526"/>
  <c r="J526"/>
  <c r="S421" s="1"/>
  <c r="AB316" s="1"/>
  <c r="AK211" s="1"/>
  <c r="AT106" s="1"/>
  <c r="M525"/>
  <c r="L525"/>
  <c r="U420" s="1"/>
  <c r="AD315" s="1"/>
  <c r="AM210" s="1"/>
  <c r="AV105" s="1"/>
  <c r="K525"/>
  <c r="J525"/>
  <c r="S420" s="1"/>
  <c r="AB315" s="1"/>
  <c r="AK210" s="1"/>
  <c r="AT105" s="1"/>
  <c r="M524"/>
  <c r="L524"/>
  <c r="U419" s="1"/>
  <c r="AD314" s="1"/>
  <c r="AM209" s="1"/>
  <c r="AV104" s="1"/>
  <c r="K524"/>
  <c r="J524"/>
  <c r="S419" s="1"/>
  <c r="AB314" s="1"/>
  <c r="AK209" s="1"/>
  <c r="AT104" s="1"/>
  <c r="M523"/>
  <c r="L523"/>
  <c r="U418" s="1"/>
  <c r="AD313" s="1"/>
  <c r="AM208" s="1"/>
  <c r="AV103" s="1"/>
  <c r="K523"/>
  <c r="J523"/>
  <c r="S418" s="1"/>
  <c r="AB313" s="1"/>
  <c r="AK208" s="1"/>
  <c r="AT103" s="1"/>
  <c r="M522"/>
  <c r="L522"/>
  <c r="U417" s="1"/>
  <c r="AD312" s="1"/>
  <c r="AM207" s="1"/>
  <c r="AV102" s="1"/>
  <c r="K522"/>
  <c r="J522"/>
  <c r="S417" s="1"/>
  <c r="AB312" s="1"/>
  <c r="AK207" s="1"/>
  <c r="AT102" s="1"/>
  <c r="M521"/>
  <c r="L521"/>
  <c r="K521"/>
  <c r="J521"/>
  <c r="S416" s="1"/>
  <c r="Q520"/>
  <c r="O520"/>
  <c r="M520"/>
  <c r="L520"/>
  <c r="U415" s="1"/>
  <c r="AD310" s="1"/>
  <c r="AM205" s="1"/>
  <c r="AV100" s="1"/>
  <c r="K520"/>
  <c r="J520"/>
  <c r="S415" s="1"/>
  <c r="AB310" s="1"/>
  <c r="AK205" s="1"/>
  <c r="AT100" s="1"/>
  <c r="M519"/>
  <c r="K519"/>
  <c r="M518"/>
  <c r="L518"/>
  <c r="U413" s="1"/>
  <c r="AD308" s="1"/>
  <c r="AM203" s="1"/>
  <c r="AV98" s="1"/>
  <c r="K518"/>
  <c r="J518"/>
  <c r="S413" s="1"/>
  <c r="AB308" s="1"/>
  <c r="AK203" s="1"/>
  <c r="AT98" s="1"/>
  <c r="M517"/>
  <c r="K517"/>
  <c r="M516"/>
  <c r="L516"/>
  <c r="U411" s="1"/>
  <c r="AD306" s="1"/>
  <c r="AM201" s="1"/>
  <c r="AV96" s="1"/>
  <c r="K516"/>
  <c r="J516"/>
  <c r="S411" s="1"/>
  <c r="AB306" s="1"/>
  <c r="AK201" s="1"/>
  <c r="AT96" s="1"/>
  <c r="M515"/>
  <c r="K515"/>
  <c r="M514"/>
  <c r="L514"/>
  <c r="K514"/>
  <c r="J514"/>
  <c r="P513" s="1"/>
  <c r="C75" i="4" s="1"/>
  <c r="Q513" i="2"/>
  <c r="O513"/>
  <c r="N513"/>
  <c r="A75" i="4" s="1"/>
  <c r="B75" i="5" s="1"/>
  <c r="M513" i="2"/>
  <c r="L513"/>
  <c r="U408" s="1"/>
  <c r="AD303" s="1"/>
  <c r="AM198" s="1"/>
  <c r="AV93" s="1"/>
  <c r="K513"/>
  <c r="J513"/>
  <c r="S408" s="1"/>
  <c r="AB303" s="1"/>
  <c r="AK198" s="1"/>
  <c r="AT93" s="1"/>
  <c r="U17" i="4"/>
  <c r="V17"/>
  <c r="W17"/>
  <c r="X17"/>
  <c r="Y17"/>
  <c r="U18"/>
  <c r="V18"/>
  <c r="W18"/>
  <c r="X18"/>
  <c r="Y18"/>
  <c r="U19"/>
  <c r="V19"/>
  <c r="W19"/>
  <c r="X19"/>
  <c r="Y19"/>
  <c r="U20"/>
  <c r="V20"/>
  <c r="W20"/>
  <c r="X20"/>
  <c r="Y20"/>
  <c r="U21"/>
  <c r="V21"/>
  <c r="W21"/>
  <c r="X21"/>
  <c r="Y21"/>
  <c r="U22"/>
  <c r="V22"/>
  <c r="W22"/>
  <c r="X22"/>
  <c r="Y22"/>
  <c r="U23"/>
  <c r="V23"/>
  <c r="W23"/>
  <c r="X23"/>
  <c r="Y23"/>
  <c r="U24"/>
  <c r="V24"/>
  <c r="W24"/>
  <c r="X24"/>
  <c r="Y24"/>
  <c r="U25"/>
  <c r="V25"/>
  <c r="W25"/>
  <c r="X25"/>
  <c r="Y25"/>
  <c r="U26"/>
  <c r="V26"/>
  <c r="W26"/>
  <c r="X26"/>
  <c r="Y26"/>
  <c r="U27"/>
  <c r="V27"/>
  <c r="W27"/>
  <c r="X27"/>
  <c r="Y27"/>
  <c r="U28"/>
  <c r="V28"/>
  <c r="W28"/>
  <c r="X28"/>
  <c r="Y28"/>
  <c r="U29"/>
  <c r="V29"/>
  <c r="W29"/>
  <c r="X29"/>
  <c r="Y29"/>
  <c r="U32"/>
  <c r="V32"/>
  <c r="W32"/>
  <c r="X32"/>
  <c r="Y32"/>
  <c r="U33"/>
  <c r="V33"/>
  <c r="W33"/>
  <c r="X33"/>
  <c r="Y33"/>
  <c r="U34"/>
  <c r="V34"/>
  <c r="W34"/>
  <c r="X34"/>
  <c r="Y34"/>
  <c r="U35"/>
  <c r="V35"/>
  <c r="W35"/>
  <c r="X35"/>
  <c r="Y35"/>
  <c r="U36"/>
  <c r="V36"/>
  <c r="W36"/>
  <c r="X36"/>
  <c r="Y36"/>
  <c r="U37"/>
  <c r="V37"/>
  <c r="W37"/>
  <c r="X37"/>
  <c r="Y37"/>
  <c r="U38"/>
  <c r="V38"/>
  <c r="W38"/>
  <c r="X38"/>
  <c r="Y38"/>
  <c r="U39"/>
  <c r="V39"/>
  <c r="W39"/>
  <c r="X39"/>
  <c r="Y39"/>
  <c r="U40"/>
  <c r="V40"/>
  <c r="W40"/>
  <c r="X40"/>
  <c r="Y40"/>
  <c r="U41"/>
  <c r="V41"/>
  <c r="W41"/>
  <c r="X41"/>
  <c r="Y41"/>
  <c r="U42"/>
  <c r="V42"/>
  <c r="W42"/>
  <c r="X42"/>
  <c r="Y42"/>
  <c r="U43"/>
  <c r="V43"/>
  <c r="W43"/>
  <c r="X43"/>
  <c r="Y43"/>
  <c r="U44"/>
  <c r="V44"/>
  <c r="W44"/>
  <c r="X44"/>
  <c r="Y44"/>
  <c r="U47"/>
  <c r="V47"/>
  <c r="W47"/>
  <c r="X47"/>
  <c r="Y47"/>
  <c r="U48"/>
  <c r="V48"/>
  <c r="W48"/>
  <c r="X48"/>
  <c r="Y48"/>
  <c r="U49"/>
  <c r="V49"/>
  <c r="W49"/>
  <c r="X49"/>
  <c r="Y49"/>
  <c r="U50"/>
  <c r="V50"/>
  <c r="W50"/>
  <c r="X50"/>
  <c r="Y50"/>
  <c r="U51"/>
  <c r="V51"/>
  <c r="W51"/>
  <c r="X51"/>
  <c r="Y51"/>
  <c r="U52"/>
  <c r="V52"/>
  <c r="W52"/>
  <c r="X52"/>
  <c r="Y52"/>
  <c r="U53"/>
  <c r="V53"/>
  <c r="W53"/>
  <c r="X53"/>
  <c r="Y53"/>
  <c r="U54"/>
  <c r="V54"/>
  <c r="W54"/>
  <c r="X54"/>
  <c r="Y54"/>
  <c r="U55"/>
  <c r="V55"/>
  <c r="W55"/>
  <c r="X55"/>
  <c r="Y55"/>
  <c r="U56"/>
  <c r="V56"/>
  <c r="W56"/>
  <c r="X56"/>
  <c r="Y56"/>
  <c r="U57"/>
  <c r="V57"/>
  <c r="W57"/>
  <c r="X57"/>
  <c r="Y57"/>
  <c r="U58"/>
  <c r="V58"/>
  <c r="W58"/>
  <c r="X58"/>
  <c r="Y58"/>
  <c r="U59"/>
  <c r="V59"/>
  <c r="W59"/>
  <c r="X59"/>
  <c r="Y59"/>
  <c r="U62"/>
  <c r="V62"/>
  <c r="W62"/>
  <c r="X62"/>
  <c r="Y62"/>
  <c r="U63"/>
  <c r="V63"/>
  <c r="W63"/>
  <c r="X63"/>
  <c r="Y63"/>
  <c r="U64"/>
  <c r="V64"/>
  <c r="W64"/>
  <c r="X64"/>
  <c r="Y64"/>
  <c r="U65"/>
  <c r="V65"/>
  <c r="W65"/>
  <c r="X65"/>
  <c r="Y65"/>
  <c r="U66"/>
  <c r="V66"/>
  <c r="W66"/>
  <c r="X66"/>
  <c r="Y66"/>
  <c r="U67"/>
  <c r="V67"/>
  <c r="W67"/>
  <c r="X67"/>
  <c r="Y67"/>
  <c r="U68"/>
  <c r="V68"/>
  <c r="W68"/>
  <c r="X68"/>
  <c r="Y68"/>
  <c r="U69"/>
  <c r="V69"/>
  <c r="W69"/>
  <c r="X69"/>
  <c r="Y69"/>
  <c r="U70"/>
  <c r="V70"/>
  <c r="W70"/>
  <c r="X70"/>
  <c r="Y70"/>
  <c r="U71"/>
  <c r="V71"/>
  <c r="W71"/>
  <c r="X71"/>
  <c r="Y71"/>
  <c r="U72"/>
  <c r="V72"/>
  <c r="W72"/>
  <c r="X72"/>
  <c r="Y72"/>
  <c r="U73"/>
  <c r="V73"/>
  <c r="W73"/>
  <c r="X73"/>
  <c r="Y73"/>
  <c r="U74"/>
  <c r="V74"/>
  <c r="W74"/>
  <c r="X74"/>
  <c r="Y74"/>
  <c r="S29"/>
  <c r="A29" i="5" s="1"/>
  <c r="S28" i="4"/>
  <c r="A28" i="5" s="1"/>
  <c r="S27" i="4"/>
  <c r="A27" i="5" s="1"/>
  <c r="S26" i="4"/>
  <c r="A26" i="5" s="1"/>
  <c r="S25" i="4"/>
  <c r="A25" i="5" s="1"/>
  <c r="S24" i="4"/>
  <c r="A24" i="5" s="1"/>
  <c r="T74" i="4"/>
  <c r="S74"/>
  <c r="R74"/>
  <c r="Q74"/>
  <c r="P74"/>
  <c r="O74"/>
  <c r="N74"/>
  <c r="M74"/>
  <c r="L74"/>
  <c r="K74"/>
  <c r="J74"/>
  <c r="I74"/>
  <c r="H74"/>
  <c r="G74"/>
  <c r="F74"/>
  <c r="D74"/>
  <c r="A74" i="5" s="1"/>
  <c r="B74" i="4"/>
  <c r="T73"/>
  <c r="S73"/>
  <c r="R73"/>
  <c r="Q73"/>
  <c r="P73"/>
  <c r="O73"/>
  <c r="N73"/>
  <c r="M73"/>
  <c r="L73"/>
  <c r="K73"/>
  <c r="J73"/>
  <c r="I73"/>
  <c r="H73"/>
  <c r="G73"/>
  <c r="F73"/>
  <c r="D73"/>
  <c r="A73" i="5" s="1"/>
  <c r="B73" i="4"/>
  <c r="T72"/>
  <c r="S72"/>
  <c r="R72"/>
  <c r="Q72"/>
  <c r="P72"/>
  <c r="O72"/>
  <c r="N72"/>
  <c r="M72"/>
  <c r="L72"/>
  <c r="K72"/>
  <c r="J72"/>
  <c r="I72"/>
  <c r="H72"/>
  <c r="G72"/>
  <c r="F72"/>
  <c r="D72"/>
  <c r="A72" i="5" s="1"/>
  <c r="B72" i="4"/>
  <c r="T71"/>
  <c r="S71"/>
  <c r="R71"/>
  <c r="Q71"/>
  <c r="P71"/>
  <c r="O71"/>
  <c r="N71"/>
  <c r="M71"/>
  <c r="L71"/>
  <c r="K71"/>
  <c r="J71"/>
  <c r="I71"/>
  <c r="H71"/>
  <c r="G71"/>
  <c r="F71"/>
  <c r="D71"/>
  <c r="A71" i="5" s="1"/>
  <c r="B71" i="4"/>
  <c r="T70"/>
  <c r="S70"/>
  <c r="R70"/>
  <c r="Q70"/>
  <c r="P70"/>
  <c r="O70"/>
  <c r="N70"/>
  <c r="M70"/>
  <c r="L70"/>
  <c r="K70"/>
  <c r="J70"/>
  <c r="I70"/>
  <c r="H70"/>
  <c r="G70"/>
  <c r="F70"/>
  <c r="D70"/>
  <c r="A70" i="5" s="1"/>
  <c r="B70" i="4"/>
  <c r="T69"/>
  <c r="S69"/>
  <c r="R69"/>
  <c r="Q69"/>
  <c r="P69"/>
  <c r="O69"/>
  <c r="N69"/>
  <c r="M69"/>
  <c r="L69"/>
  <c r="K69"/>
  <c r="J69"/>
  <c r="I69"/>
  <c r="H69"/>
  <c r="G69"/>
  <c r="F69"/>
  <c r="D69"/>
  <c r="A69" i="5" s="1"/>
  <c r="B69" i="4"/>
  <c r="T68"/>
  <c r="S68"/>
  <c r="R68"/>
  <c r="Q68"/>
  <c r="P68"/>
  <c r="O68"/>
  <c r="N68"/>
  <c r="M68"/>
  <c r="L68"/>
  <c r="K68"/>
  <c r="J68"/>
  <c r="I68"/>
  <c r="H68"/>
  <c r="G68"/>
  <c r="F68"/>
  <c r="D68"/>
  <c r="A68" i="5" s="1"/>
  <c r="B68" i="4"/>
  <c r="T67"/>
  <c r="S67"/>
  <c r="R67"/>
  <c r="Q67"/>
  <c r="P67"/>
  <c r="O67"/>
  <c r="N67"/>
  <c r="M67"/>
  <c r="L67"/>
  <c r="K67"/>
  <c r="J67"/>
  <c r="I67"/>
  <c r="H67"/>
  <c r="G67"/>
  <c r="F67"/>
  <c r="D67"/>
  <c r="A67" i="5" s="1"/>
  <c r="B67" i="4"/>
  <c r="T66"/>
  <c r="S66"/>
  <c r="R66"/>
  <c r="Q66"/>
  <c r="P66"/>
  <c r="O66"/>
  <c r="N66"/>
  <c r="M66"/>
  <c r="L66"/>
  <c r="K66"/>
  <c r="J66"/>
  <c r="I66"/>
  <c r="H66"/>
  <c r="G66"/>
  <c r="F66"/>
  <c r="D66"/>
  <c r="A66" i="5" s="1"/>
  <c r="B66" i="4"/>
  <c r="T65"/>
  <c r="S65"/>
  <c r="R65"/>
  <c r="Q65"/>
  <c r="P65"/>
  <c r="O65"/>
  <c r="N65"/>
  <c r="M65"/>
  <c r="L65"/>
  <c r="K65"/>
  <c r="J65"/>
  <c r="I65"/>
  <c r="H65"/>
  <c r="G65"/>
  <c r="F65"/>
  <c r="D65"/>
  <c r="A65" i="5" s="1"/>
  <c r="B65" i="4"/>
  <c r="T64"/>
  <c r="S64"/>
  <c r="R64"/>
  <c r="Q64"/>
  <c r="P64"/>
  <c r="O64"/>
  <c r="N64"/>
  <c r="M64"/>
  <c r="L64"/>
  <c r="K64"/>
  <c r="J64"/>
  <c r="I64"/>
  <c r="H64"/>
  <c r="G64"/>
  <c r="F64"/>
  <c r="B64"/>
  <c r="T63"/>
  <c r="S63"/>
  <c r="R63"/>
  <c r="Q63"/>
  <c r="P63"/>
  <c r="O63"/>
  <c r="N63"/>
  <c r="M63"/>
  <c r="L63"/>
  <c r="K63"/>
  <c r="J63"/>
  <c r="I63"/>
  <c r="H63"/>
  <c r="G63"/>
  <c r="F63"/>
  <c r="B63"/>
  <c r="T62"/>
  <c r="S62"/>
  <c r="R62"/>
  <c r="Q62"/>
  <c r="P62"/>
  <c r="O62"/>
  <c r="N62"/>
  <c r="M62"/>
  <c r="L62"/>
  <c r="K62"/>
  <c r="J62"/>
  <c r="I62"/>
  <c r="H62"/>
  <c r="G62"/>
  <c r="F62"/>
  <c r="B62"/>
  <c r="T59"/>
  <c r="S59"/>
  <c r="R59"/>
  <c r="Q59"/>
  <c r="P59"/>
  <c r="O59"/>
  <c r="N59"/>
  <c r="M59"/>
  <c r="L59"/>
  <c r="K59"/>
  <c r="I59"/>
  <c r="A59" i="5" s="1"/>
  <c r="B59" i="4"/>
  <c r="T58"/>
  <c r="S58"/>
  <c r="R58"/>
  <c r="Q58"/>
  <c r="P58"/>
  <c r="O58"/>
  <c r="N58"/>
  <c r="M58"/>
  <c r="L58"/>
  <c r="K58"/>
  <c r="I58"/>
  <c r="A58" i="5" s="1"/>
  <c r="B58" i="4"/>
  <c r="T57"/>
  <c r="S57"/>
  <c r="R57"/>
  <c r="Q57"/>
  <c r="P57"/>
  <c r="O57"/>
  <c r="N57"/>
  <c r="M57"/>
  <c r="L57"/>
  <c r="K57"/>
  <c r="I57"/>
  <c r="A57" i="5" s="1"/>
  <c r="B57" i="4"/>
  <c r="T56"/>
  <c r="S56"/>
  <c r="R56"/>
  <c r="Q56"/>
  <c r="P56"/>
  <c r="O56"/>
  <c r="N56"/>
  <c r="M56"/>
  <c r="L56"/>
  <c r="K56"/>
  <c r="I56"/>
  <c r="A56" i="5" s="1"/>
  <c r="B56" i="4"/>
  <c r="T55"/>
  <c r="S55"/>
  <c r="R55"/>
  <c r="Q55"/>
  <c r="P55"/>
  <c r="O55"/>
  <c r="N55"/>
  <c r="M55"/>
  <c r="L55"/>
  <c r="K55"/>
  <c r="I55"/>
  <c r="A55" i="5" s="1"/>
  <c r="B55" i="4"/>
  <c r="T54"/>
  <c r="S54"/>
  <c r="R54"/>
  <c r="Q54"/>
  <c r="P54"/>
  <c r="O54"/>
  <c r="N54"/>
  <c r="M54"/>
  <c r="L54"/>
  <c r="K54"/>
  <c r="I54"/>
  <c r="A54" i="5" s="1"/>
  <c r="B54" i="4"/>
  <c r="T53"/>
  <c r="S53"/>
  <c r="R53"/>
  <c r="Q53"/>
  <c r="P53"/>
  <c r="O53"/>
  <c r="N53"/>
  <c r="M53"/>
  <c r="L53"/>
  <c r="K53"/>
  <c r="B53"/>
  <c r="T52"/>
  <c r="S52"/>
  <c r="R52"/>
  <c r="Q52"/>
  <c r="P52"/>
  <c r="O52"/>
  <c r="N52"/>
  <c r="M52"/>
  <c r="L52"/>
  <c r="K52"/>
  <c r="B52"/>
  <c r="T51"/>
  <c r="S51"/>
  <c r="R51"/>
  <c r="Q51"/>
  <c r="P51"/>
  <c r="O51"/>
  <c r="N51"/>
  <c r="M51"/>
  <c r="L51"/>
  <c r="K51"/>
  <c r="B51"/>
  <c r="T50"/>
  <c r="S50"/>
  <c r="R50"/>
  <c r="Q50"/>
  <c r="P50"/>
  <c r="O50"/>
  <c r="N50"/>
  <c r="M50"/>
  <c r="L50"/>
  <c r="K50"/>
  <c r="B50"/>
  <c r="T49"/>
  <c r="S49"/>
  <c r="R49"/>
  <c r="Q49"/>
  <c r="P49"/>
  <c r="O49"/>
  <c r="N49"/>
  <c r="M49"/>
  <c r="L49"/>
  <c r="K49"/>
  <c r="B49"/>
  <c r="T48"/>
  <c r="S48"/>
  <c r="R48"/>
  <c r="Q48"/>
  <c r="P48"/>
  <c r="O48"/>
  <c r="N48"/>
  <c r="M48"/>
  <c r="L48"/>
  <c r="K48"/>
  <c r="B48"/>
  <c r="T47"/>
  <c r="S47"/>
  <c r="R47"/>
  <c r="Q47"/>
  <c r="P47"/>
  <c r="O47"/>
  <c r="N47"/>
  <c r="M47"/>
  <c r="L47"/>
  <c r="K47"/>
  <c r="B47"/>
  <c r="T44"/>
  <c r="S44"/>
  <c r="R44"/>
  <c r="Q44"/>
  <c r="P44"/>
  <c r="N44"/>
  <c r="A44" i="5" s="1"/>
  <c r="B44" i="4"/>
  <c r="T43"/>
  <c r="S43"/>
  <c r="R43"/>
  <c r="Q43"/>
  <c r="P43"/>
  <c r="N43"/>
  <c r="A43" i="5" s="1"/>
  <c r="B43" i="4"/>
  <c r="T42"/>
  <c r="S42"/>
  <c r="R42"/>
  <c r="Q42"/>
  <c r="P42"/>
  <c r="N42"/>
  <c r="A42" i="5" s="1"/>
  <c r="G42" i="4"/>
  <c r="D42"/>
  <c r="B42"/>
  <c r="T41"/>
  <c r="S41"/>
  <c r="R41"/>
  <c r="Q41"/>
  <c r="P41"/>
  <c r="N41"/>
  <c r="A41" i="5" s="1"/>
  <c r="G41" i="4"/>
  <c r="D41"/>
  <c r="B41"/>
  <c r="T40"/>
  <c r="S40"/>
  <c r="R40"/>
  <c r="Q40"/>
  <c r="P40"/>
  <c r="N40"/>
  <c r="A40" i="5" s="1"/>
  <c r="G40" i="4"/>
  <c r="D40"/>
  <c r="B40"/>
  <c r="T39"/>
  <c r="S39"/>
  <c r="R39"/>
  <c r="Q39"/>
  <c r="P39"/>
  <c r="N39"/>
  <c r="A39" i="5" s="1"/>
  <c r="G39" i="4"/>
  <c r="D39"/>
  <c r="B39"/>
  <c r="T38"/>
  <c r="S38"/>
  <c r="R38"/>
  <c r="Q38"/>
  <c r="P38"/>
  <c r="G38"/>
  <c r="D38"/>
  <c r="B38"/>
  <c r="T37"/>
  <c r="S37"/>
  <c r="R37"/>
  <c r="Q37"/>
  <c r="P37"/>
  <c r="G37"/>
  <c r="D37"/>
  <c r="B37"/>
  <c r="T36"/>
  <c r="S36"/>
  <c r="R36"/>
  <c r="Q36"/>
  <c r="P36"/>
  <c r="G36"/>
  <c r="D36"/>
  <c r="B36"/>
  <c r="T35"/>
  <c r="S35"/>
  <c r="R35"/>
  <c r="Q35"/>
  <c r="P35"/>
  <c r="G35"/>
  <c r="D35"/>
  <c r="B35"/>
  <c r="T34"/>
  <c r="S34"/>
  <c r="R34"/>
  <c r="Q34"/>
  <c r="P34"/>
  <c r="G34"/>
  <c r="D34"/>
  <c r="B34"/>
  <c r="T33"/>
  <c r="S33"/>
  <c r="R33"/>
  <c r="Q33"/>
  <c r="P33"/>
  <c r="B33"/>
  <c r="T32"/>
  <c r="S32"/>
  <c r="R32"/>
  <c r="Q32"/>
  <c r="P32"/>
  <c r="B32"/>
  <c r="B29"/>
  <c r="B28"/>
  <c r="B27"/>
  <c r="B26"/>
  <c r="B25"/>
  <c r="B24"/>
  <c r="B23"/>
  <c r="B22"/>
  <c r="B21"/>
  <c r="B20"/>
  <c r="B19"/>
  <c r="B18"/>
  <c r="B17"/>
  <c r="X14"/>
  <c r="A14" i="5" s="1"/>
  <c r="B14" i="4"/>
  <c r="X13"/>
  <c r="A13" i="5" s="1"/>
  <c r="B13" i="4"/>
  <c r="X12"/>
  <c r="A12" i="5" s="1"/>
  <c r="B12" i="4"/>
  <c r="X11"/>
  <c r="A11" i="5" s="1"/>
  <c r="B11" i="4"/>
  <c r="X10"/>
  <c r="A10" i="5" s="1"/>
  <c r="G10" i="4"/>
  <c r="D10"/>
  <c r="B10"/>
  <c r="X9"/>
  <c r="A9" i="5" s="1"/>
  <c r="G9" i="4"/>
  <c r="D9"/>
  <c r="B9"/>
  <c r="G8"/>
  <c r="D8"/>
  <c r="B8"/>
  <c r="G7"/>
  <c r="D7"/>
  <c r="B7"/>
  <c r="G6"/>
  <c r="D6"/>
  <c r="B6"/>
  <c r="G5"/>
  <c r="D5"/>
  <c r="B5"/>
  <c r="G4"/>
  <c r="D4"/>
  <c r="B4"/>
  <c r="G3"/>
  <c r="D3"/>
  <c r="B3"/>
  <c r="B2"/>
  <c r="D2"/>
  <c r="G2"/>
  <c r="AX86" i="2"/>
  <c r="U14" i="4" s="1"/>
  <c r="B14" i="5" s="1"/>
  <c r="AX72" i="2"/>
  <c r="U12" i="4" s="1"/>
  <c r="B12" i="5" s="1"/>
  <c r="AX58" i="2"/>
  <c r="U10" i="4" s="1"/>
  <c r="B10" i="5" s="1"/>
  <c r="AX44" i="2"/>
  <c r="U8" i="4" s="1"/>
  <c r="B8" i="5" s="1"/>
  <c r="AX30" i="2"/>
  <c r="U6" i="4" s="1"/>
  <c r="B6" i="5" s="1"/>
  <c r="AX16" i="2"/>
  <c r="U4" i="4" s="1"/>
  <c r="B4" i="5" s="1"/>
  <c r="AO191" i="2"/>
  <c r="P29" i="4" s="1"/>
  <c r="B29" i="5" s="1"/>
  <c r="AO184" i="2"/>
  <c r="P28" i="4" s="1"/>
  <c r="B28" i="5" s="1"/>
  <c r="AO177" i="2"/>
  <c r="P27" i="4" s="1"/>
  <c r="B27" i="5" s="1"/>
  <c r="AO170" i="2"/>
  <c r="P26" i="4" s="1"/>
  <c r="B26" i="5" s="1"/>
  <c r="AO163" i="2"/>
  <c r="P25" i="4" s="1"/>
  <c r="B25" i="5" s="1"/>
  <c r="AO156" i="2"/>
  <c r="P24" i="4" s="1"/>
  <c r="B24" i="5" s="1"/>
  <c r="AO149" i="2"/>
  <c r="P23" i="4" s="1"/>
  <c r="B23" i="5" s="1"/>
  <c r="AO142" i="2"/>
  <c r="P22" i="4" s="1"/>
  <c r="B22" i="5" s="1"/>
  <c r="AO135" i="2"/>
  <c r="P21" i="4" s="1"/>
  <c r="B21" i="5" s="1"/>
  <c r="AO128" i="2"/>
  <c r="P20" i="4" s="1"/>
  <c r="B20" i="5" s="1"/>
  <c r="AO121" i="2"/>
  <c r="P19" i="4" s="1"/>
  <c r="B19" i="5" s="1"/>
  <c r="AO114" i="2"/>
  <c r="P18" i="4" s="1"/>
  <c r="B18" i="5" s="1"/>
  <c r="AO107" i="2"/>
  <c r="P17" i="4" s="1"/>
  <c r="B4" i="6" s="1"/>
  <c r="AO72" i="2"/>
  <c r="P12" i="4" s="1"/>
  <c r="AO44" i="2"/>
  <c r="P8" i="4" s="1"/>
  <c r="AO16" i="2"/>
  <c r="P4" i="4" s="1"/>
  <c r="AO2" i="2"/>
  <c r="P2" i="4" s="1"/>
  <c r="B51" i="8" l="1"/>
  <c r="C52"/>
  <c r="B53"/>
  <c r="C54"/>
  <c r="B55"/>
  <c r="C56"/>
  <c r="B57"/>
  <c r="C58"/>
  <c r="B59"/>
  <c r="C60"/>
  <c r="B61"/>
  <c r="C62"/>
  <c r="B63"/>
  <c r="C64"/>
  <c r="B50"/>
  <c r="C51"/>
  <c r="B52"/>
  <c r="C53"/>
  <c r="B56"/>
  <c r="C61"/>
  <c r="AX100" i="2"/>
  <c r="U16" i="4" s="1"/>
  <c r="B16" i="5" s="1"/>
  <c r="N101" i="2"/>
  <c r="O101" s="1"/>
  <c r="N409"/>
  <c r="O409" s="1"/>
  <c r="N102"/>
  <c r="O102" s="1"/>
  <c r="N104"/>
  <c r="O104" s="1"/>
  <c r="N106"/>
  <c r="O106" s="1"/>
  <c r="N201"/>
  <c r="O201" s="1"/>
  <c r="N203"/>
  <c r="O203" s="1"/>
  <c r="N207"/>
  <c r="O207" s="1"/>
  <c r="N209"/>
  <c r="O209" s="1"/>
  <c r="N211"/>
  <c r="O211" s="1"/>
  <c r="N306"/>
  <c r="O306" s="1"/>
  <c r="N308"/>
  <c r="O308" s="1"/>
  <c r="N312"/>
  <c r="O312" s="1"/>
  <c r="N314"/>
  <c r="O314" s="1"/>
  <c r="N316"/>
  <c r="O316" s="1"/>
  <c r="N411"/>
  <c r="O411" s="1"/>
  <c r="N413"/>
  <c r="O413" s="1"/>
  <c r="N417"/>
  <c r="O417" s="1"/>
  <c r="N419"/>
  <c r="O419" s="1"/>
  <c r="N421"/>
  <c r="O421" s="1"/>
  <c r="N521"/>
  <c r="O521" s="1"/>
  <c r="N516"/>
  <c r="O516" s="1"/>
  <c r="N518"/>
  <c r="O518" s="1"/>
  <c r="N522"/>
  <c r="O522" s="1"/>
  <c r="N524"/>
  <c r="O524" s="1"/>
  <c r="N526"/>
  <c r="O526" s="1"/>
  <c r="AX2"/>
  <c r="U2" i="4" s="1"/>
  <c r="B3" i="6" s="1"/>
  <c r="AX9" i="2"/>
  <c r="U3" i="4" s="1"/>
  <c r="B3" i="5" s="1"/>
  <c r="AX23" i="2"/>
  <c r="U5" i="4" s="1"/>
  <c r="B5" i="5" s="1"/>
  <c r="AX37" i="2"/>
  <c r="U7" i="4" s="1"/>
  <c r="B7" i="5" s="1"/>
  <c r="AX65" i="2"/>
  <c r="U11" i="4" s="1"/>
  <c r="B11" i="5" s="1"/>
  <c r="L94" i="2"/>
  <c r="N96" s="1"/>
  <c r="O96" s="1"/>
  <c r="N199"/>
  <c r="O199" s="1"/>
  <c r="N206"/>
  <c r="O206" s="1"/>
  <c r="N304"/>
  <c r="O304" s="1"/>
  <c r="N311"/>
  <c r="O311" s="1"/>
  <c r="N416"/>
  <c r="O416" s="1"/>
  <c r="N95"/>
  <c r="O95" s="1"/>
  <c r="N97"/>
  <c r="O97" s="1"/>
  <c r="N99"/>
  <c r="O99" s="1"/>
  <c r="N103"/>
  <c r="O103" s="1"/>
  <c r="N105"/>
  <c r="O105" s="1"/>
  <c r="N200"/>
  <c r="O200" s="1"/>
  <c r="N202"/>
  <c r="O202" s="1"/>
  <c r="N204"/>
  <c r="O204" s="1"/>
  <c r="N208"/>
  <c r="O208" s="1"/>
  <c r="N210"/>
  <c r="O210" s="1"/>
  <c r="N305"/>
  <c r="O305" s="1"/>
  <c r="N307"/>
  <c r="O307" s="1"/>
  <c r="N309"/>
  <c r="O309" s="1"/>
  <c r="N313"/>
  <c r="O313" s="1"/>
  <c r="N315"/>
  <c r="O315" s="1"/>
  <c r="N410"/>
  <c r="O410" s="1"/>
  <c r="N412"/>
  <c r="O412" s="1"/>
  <c r="N414"/>
  <c r="O414" s="1"/>
  <c r="N418"/>
  <c r="O418" s="1"/>
  <c r="N420"/>
  <c r="O420" s="1"/>
  <c r="N514"/>
  <c r="O514" s="1"/>
  <c r="N515"/>
  <c r="O515" s="1"/>
  <c r="N517"/>
  <c r="O517" s="1"/>
  <c r="N519"/>
  <c r="O519" s="1"/>
  <c r="N523"/>
  <c r="O523" s="1"/>
  <c r="N525"/>
  <c r="O525" s="1"/>
  <c r="W415"/>
  <c r="F61" i="4" s="1"/>
  <c r="B61" i="5" s="1"/>
  <c r="AF303" i="2"/>
  <c r="K45" i="4" s="1"/>
  <c r="B45" i="5" s="1"/>
  <c r="W310" i="2"/>
  <c r="F46" i="4" s="1"/>
  <c r="P204" i="2"/>
  <c r="P106"/>
  <c r="AF93"/>
  <c r="K15" i="4" s="1"/>
  <c r="AO100" i="2"/>
  <c r="P16" i="4" s="1"/>
  <c r="P99" i="2"/>
  <c r="N205"/>
  <c r="A31" i="4" s="1"/>
  <c r="W93" i="2"/>
  <c r="F15" i="4" s="1"/>
  <c r="N100" i="2"/>
  <c r="A16" i="4" s="1"/>
  <c r="P520" i="2"/>
  <c r="C76" i="4" s="1"/>
  <c r="P205" i="2"/>
  <c r="C31" i="4" s="1"/>
  <c r="P198" i="2"/>
  <c r="C30" i="4" s="1"/>
  <c r="U416" i="2"/>
  <c r="W421" s="1"/>
  <c r="X421" s="1"/>
  <c r="U409"/>
  <c r="W409" s="1"/>
  <c r="X409" s="1"/>
  <c r="Y415"/>
  <c r="H61" i="4" s="1"/>
  <c r="AB311" i="2"/>
  <c r="S409"/>
  <c r="U311"/>
  <c r="W314" s="1"/>
  <c r="X314" s="1"/>
  <c r="U304"/>
  <c r="W306" s="1"/>
  <c r="X306" s="1"/>
  <c r="AB206"/>
  <c r="Y310"/>
  <c r="H46" i="4" s="1"/>
  <c r="P415" i="2"/>
  <c r="C61" i="4" s="1"/>
  <c r="AB199" i="2"/>
  <c r="Y303"/>
  <c r="H45" i="4" s="1"/>
  <c r="P408" i="2"/>
  <c r="C60" i="4" s="1"/>
  <c r="U206" i="2"/>
  <c r="W207" s="1"/>
  <c r="X207" s="1"/>
  <c r="U199"/>
  <c r="W201" s="1"/>
  <c r="X201" s="1"/>
  <c r="S206"/>
  <c r="S199"/>
  <c r="U101"/>
  <c r="W104" s="1"/>
  <c r="X104" s="1"/>
  <c r="U94"/>
  <c r="W98" s="1"/>
  <c r="X98" s="1"/>
  <c r="N93"/>
  <c r="A15" i="4" s="1"/>
  <c r="W100" i="2"/>
  <c r="F16" i="4" s="1"/>
  <c r="P211" i="2"/>
  <c r="P309"/>
  <c r="P421"/>
  <c r="P414"/>
  <c r="P526"/>
  <c r="P519"/>
  <c r="B11" i="6"/>
  <c r="B14"/>
  <c r="B10"/>
  <c r="B12"/>
  <c r="B13"/>
  <c r="B17"/>
  <c r="B18"/>
  <c r="B15"/>
  <c r="B16"/>
  <c r="B2" i="5"/>
  <c r="B17"/>
  <c r="AF296" i="2"/>
  <c r="K44" i="4" s="1"/>
  <c r="B44" i="5" s="1"/>
  <c r="AF289" i="2"/>
  <c r="K43" i="4" s="1"/>
  <c r="B43" i="5" s="1"/>
  <c r="AF282" i="2"/>
  <c r="K42" i="4" s="1"/>
  <c r="B42" i="5" s="1"/>
  <c r="AF275" i="2"/>
  <c r="K41" i="4" s="1"/>
  <c r="B41" i="5" s="1"/>
  <c r="AF268" i="2"/>
  <c r="K40" i="4" s="1"/>
  <c r="B40" i="5" s="1"/>
  <c r="AF261" i="2"/>
  <c r="K39" i="4" s="1"/>
  <c r="B39" i="5" s="1"/>
  <c r="AF254" i="2"/>
  <c r="K38" i="4" s="1"/>
  <c r="B38" i="5" s="1"/>
  <c r="AF247" i="2"/>
  <c r="K37" i="4" s="1"/>
  <c r="B37" i="5" s="1"/>
  <c r="AF240" i="2"/>
  <c r="K36" i="4" s="1"/>
  <c r="B36" i="5" s="1"/>
  <c r="AF233" i="2"/>
  <c r="K35" i="4" s="1"/>
  <c r="B35" i="5" s="1"/>
  <c r="AF226" i="2"/>
  <c r="K34" i="4" s="1"/>
  <c r="B34" i="5" s="1"/>
  <c r="AF219" i="2"/>
  <c r="K33" i="4" s="1"/>
  <c r="B33" i="5" s="1"/>
  <c r="AF212" i="2"/>
  <c r="K32" i="4" s="1"/>
  <c r="B5" i="6" s="1"/>
  <c r="B21" s="1"/>
  <c r="AF191" i="2"/>
  <c r="K29" i="4" s="1"/>
  <c r="AF184" i="2"/>
  <c r="K28" i="4" s="1"/>
  <c r="AF177" i="2"/>
  <c r="K27" i="4" s="1"/>
  <c r="AF170" i="2"/>
  <c r="K26" i="4" s="1"/>
  <c r="AF163" i="2"/>
  <c r="K25" i="4" s="1"/>
  <c r="AF156" i="2"/>
  <c r="K24" i="4" s="1"/>
  <c r="AF149" i="2"/>
  <c r="K23" i="4" s="1"/>
  <c r="AF142" i="2"/>
  <c r="K22" i="4" s="1"/>
  <c r="AF135" i="2"/>
  <c r="K21" i="4" s="1"/>
  <c r="AF128" i="2"/>
  <c r="K20" i="4" s="1"/>
  <c r="AF121" i="2"/>
  <c r="K19" i="4" s="1"/>
  <c r="AF114" i="2"/>
  <c r="K18" i="4" s="1"/>
  <c r="AF107" i="2"/>
  <c r="K17" i="4" s="1"/>
  <c r="AF86" i="2"/>
  <c r="K14" i="4" s="1"/>
  <c r="AF79" i="2"/>
  <c r="K13" i="4" s="1"/>
  <c r="AF72" i="2"/>
  <c r="K12" i="4" s="1"/>
  <c r="AF65" i="2"/>
  <c r="K11" i="4" s="1"/>
  <c r="AF58" i="2"/>
  <c r="K10" i="4" s="1"/>
  <c r="AF51" i="2"/>
  <c r="K9" i="4" s="1"/>
  <c r="AF44" i="2"/>
  <c r="K8" i="4" s="1"/>
  <c r="AF37" i="2"/>
  <c r="K7" i="4" s="1"/>
  <c r="AF30" i="2"/>
  <c r="K6" i="4" s="1"/>
  <c r="AF23" i="2"/>
  <c r="K5" i="4" s="1"/>
  <c r="AF16" i="2"/>
  <c r="K4" i="4" s="1"/>
  <c r="AF9" i="2"/>
  <c r="K3" i="4" s="1"/>
  <c r="AF2" i="2"/>
  <c r="K2" i="4" s="1"/>
  <c r="W401" i="2"/>
  <c r="F59" i="4" s="1"/>
  <c r="B59" i="5" s="1"/>
  <c r="W394" i="2"/>
  <c r="F58" i="4" s="1"/>
  <c r="B58" i="5" s="1"/>
  <c r="W387" i="2"/>
  <c r="F57" i="4" s="1"/>
  <c r="B57" i="5" s="1"/>
  <c r="W380" i="2"/>
  <c r="F56" i="4" s="1"/>
  <c r="B56" i="5" s="1"/>
  <c r="W373" i="2"/>
  <c r="F55" i="4" s="1"/>
  <c r="B55" i="5" s="1"/>
  <c r="W366" i="2"/>
  <c r="F54" i="4" s="1"/>
  <c r="B54" i="5" s="1"/>
  <c r="W359" i="2"/>
  <c r="F53" i="4" s="1"/>
  <c r="B53" i="5" s="1"/>
  <c r="W352" i="2"/>
  <c r="F52" i="4" s="1"/>
  <c r="B52" i="5" s="1"/>
  <c r="W345" i="2"/>
  <c r="F51" i="4" s="1"/>
  <c r="B51" i="5" s="1"/>
  <c r="W338" i="2"/>
  <c r="F50" i="4" s="1"/>
  <c r="B50" i="5" s="1"/>
  <c r="W331" i="2"/>
  <c r="F49" i="4" s="1"/>
  <c r="B49" i="5" s="1"/>
  <c r="W324" i="2"/>
  <c r="F48" i="4" s="1"/>
  <c r="B48" i="5" s="1"/>
  <c r="W317" i="2"/>
  <c r="F47" i="4" s="1"/>
  <c r="B6" i="6" s="1"/>
  <c r="B22" s="1"/>
  <c r="W296" i="2"/>
  <c r="F44" i="4" s="1"/>
  <c r="W289" i="2"/>
  <c r="F43" i="4" s="1"/>
  <c r="W282" i="2"/>
  <c r="F42" i="4" s="1"/>
  <c r="W275" i="2"/>
  <c r="F41" i="4" s="1"/>
  <c r="W268" i="2"/>
  <c r="F40" i="4" s="1"/>
  <c r="W261" i="2"/>
  <c r="F39" i="4" s="1"/>
  <c r="W254" i="2"/>
  <c r="F38" i="4" s="1"/>
  <c r="W247" i="2"/>
  <c r="F37" i="4" s="1"/>
  <c r="W240" i="2"/>
  <c r="F36" i="4" s="1"/>
  <c r="W233" i="2"/>
  <c r="F35" i="4" s="1"/>
  <c r="W226" i="2"/>
  <c r="F34" i="4" s="1"/>
  <c r="W219" i="2"/>
  <c r="F33" i="4" s="1"/>
  <c r="W212" i="2"/>
  <c r="F32" i="4" s="1"/>
  <c r="W191" i="2"/>
  <c r="F29" i="4" s="1"/>
  <c r="W184" i="2"/>
  <c r="F28" i="4" s="1"/>
  <c r="W177" i="2"/>
  <c r="F27" i="4" s="1"/>
  <c r="W170" i="2"/>
  <c r="F26" i="4" s="1"/>
  <c r="W163" i="2"/>
  <c r="F25" i="4" s="1"/>
  <c r="W156" i="2"/>
  <c r="F24" i="4" s="1"/>
  <c r="W149" i="2"/>
  <c r="F23" i="4" s="1"/>
  <c r="W142" i="2"/>
  <c r="F22" i="4" s="1"/>
  <c r="W135" i="2"/>
  <c r="F21" i="4" s="1"/>
  <c r="W128" i="2"/>
  <c r="F20" i="4" s="1"/>
  <c r="W121" i="2"/>
  <c r="F19" i="4" s="1"/>
  <c r="W114" i="2"/>
  <c r="F18" i="4" s="1"/>
  <c r="W107" i="2"/>
  <c r="F17" i="4" s="1"/>
  <c r="N506" i="2"/>
  <c r="A74" i="4" s="1"/>
  <c r="B74" i="5" s="1"/>
  <c r="N499" i="2"/>
  <c r="A73" i="4" s="1"/>
  <c r="B73" i="5" s="1"/>
  <c r="N492" i="2"/>
  <c r="A72" i="4" s="1"/>
  <c r="B72" i="5" s="1"/>
  <c r="N485" i="2"/>
  <c r="A71" i="4" s="1"/>
  <c r="B71" i="5" s="1"/>
  <c r="N478" i="2"/>
  <c r="A70" i="4" s="1"/>
  <c r="B70" i="5" s="1"/>
  <c r="N471" i="2"/>
  <c r="A69" i="4" s="1"/>
  <c r="B69" i="5" s="1"/>
  <c r="N464" i="2"/>
  <c r="A68" i="4" s="1"/>
  <c r="B68" i="5" s="1"/>
  <c r="N457" i="2"/>
  <c r="A67" i="4" s="1"/>
  <c r="B67" i="5" s="1"/>
  <c r="N450" i="2"/>
  <c r="A66" i="4" s="1"/>
  <c r="B66" i="5" s="1"/>
  <c r="N443" i="2"/>
  <c r="A65" i="4" s="1"/>
  <c r="B65" i="5" s="1"/>
  <c r="N436" i="2"/>
  <c r="A64" i="4" s="1"/>
  <c r="B64" i="5" s="1"/>
  <c r="N429" i="2"/>
  <c r="A63" i="4" s="1"/>
  <c r="B63" i="5" s="1"/>
  <c r="N422" i="2"/>
  <c r="A62" i="4" s="1"/>
  <c r="B7" i="6" s="1"/>
  <c r="B24" s="1"/>
  <c r="N401" i="2"/>
  <c r="A59" i="4" s="1"/>
  <c r="N394" i="2"/>
  <c r="A58" i="4" s="1"/>
  <c r="N387" i="2"/>
  <c r="A57" i="4" s="1"/>
  <c r="N380" i="2"/>
  <c r="A56" i="4" s="1"/>
  <c r="N373" i="2"/>
  <c r="A55" i="4" s="1"/>
  <c r="N366" i="2"/>
  <c r="A54" i="4" s="1"/>
  <c r="N359" i="2"/>
  <c r="A53" i="4" s="1"/>
  <c r="N352" i="2"/>
  <c r="A52" i="4" s="1"/>
  <c r="N345" i="2"/>
  <c r="A51" i="4" s="1"/>
  <c r="N338" i="2"/>
  <c r="A50" i="4" s="1"/>
  <c r="N331" i="2"/>
  <c r="A49" i="4" s="1"/>
  <c r="N324" i="2"/>
  <c r="A48" i="4" s="1"/>
  <c r="N317" i="2"/>
  <c r="A47" i="4" s="1"/>
  <c r="N296" i="2"/>
  <c r="A44" i="4" s="1"/>
  <c r="N289" i="2"/>
  <c r="A43" i="4" s="1"/>
  <c r="N282" i="2"/>
  <c r="A42" i="4" s="1"/>
  <c r="N275" i="2"/>
  <c r="A41" i="4" s="1"/>
  <c r="N268" i="2"/>
  <c r="A40" i="4" s="1"/>
  <c r="N261" i="2"/>
  <c r="A39" i="4" s="1"/>
  <c r="N254" i="2"/>
  <c r="A38" i="4" s="1"/>
  <c r="N247" i="2"/>
  <c r="A37" i="4" s="1"/>
  <c r="N240" i="2"/>
  <c r="A36" i="4" s="1"/>
  <c r="N233" i="2"/>
  <c r="A35" i="4" s="1"/>
  <c r="N226" i="2"/>
  <c r="A34" i="4" s="1"/>
  <c r="N219" i="2"/>
  <c r="A33" i="4" s="1"/>
  <c r="N212" i="2"/>
  <c r="A32" i="4" s="1"/>
  <c r="N191" i="2"/>
  <c r="A29" i="4" s="1"/>
  <c r="N184" i="2"/>
  <c r="A28" i="4" s="1"/>
  <c r="N177" i="2"/>
  <c r="A27" i="4" s="1"/>
  <c r="N170" i="2"/>
  <c r="A26" i="4" s="1"/>
  <c r="N163" i="2"/>
  <c r="A25" i="4" s="1"/>
  <c r="N156" i="2"/>
  <c r="A24" i="4" s="1"/>
  <c r="N149" i="2"/>
  <c r="A23" i="4" s="1"/>
  <c r="N142" i="2"/>
  <c r="A22" i="4" s="1"/>
  <c r="N135" i="2"/>
  <c r="A21" i="4" s="1"/>
  <c r="N128" i="2"/>
  <c r="A20" i="4" s="1"/>
  <c r="N121" i="2"/>
  <c r="A19" i="4" s="1"/>
  <c r="N114" i="2"/>
  <c r="A18" i="4" s="1"/>
  <c r="W86" i="2"/>
  <c r="F14" i="4" s="1"/>
  <c r="W79" i="2"/>
  <c r="F13" i="4" s="1"/>
  <c r="W72" i="2"/>
  <c r="F12" i="4" s="1"/>
  <c r="W65" i="2"/>
  <c r="F11" i="4" s="1"/>
  <c r="W58" i="2"/>
  <c r="F10" i="4" s="1"/>
  <c r="W51" i="2"/>
  <c r="F9" i="4" s="1"/>
  <c r="W44" i="2"/>
  <c r="F8" i="4" s="1"/>
  <c r="W37" i="2"/>
  <c r="F7" i="4" s="1"/>
  <c r="W30" i="2"/>
  <c r="F6" i="4" s="1"/>
  <c r="W23" i="2"/>
  <c r="F5" i="4" s="1"/>
  <c r="W16" i="2"/>
  <c r="F4" i="4" s="1"/>
  <c r="W9" i="2"/>
  <c r="F3" i="4" s="1"/>
  <c r="W2" i="2"/>
  <c r="F2" i="4" s="1"/>
  <c r="O506" i="2"/>
  <c r="O499"/>
  <c r="O492"/>
  <c r="O485"/>
  <c r="O478"/>
  <c r="O471"/>
  <c r="O464"/>
  <c r="O457"/>
  <c r="O450"/>
  <c r="O443"/>
  <c r="O436"/>
  <c r="O429"/>
  <c r="O422"/>
  <c r="O401"/>
  <c r="O394"/>
  <c r="O387"/>
  <c r="O380"/>
  <c r="O373"/>
  <c r="O366"/>
  <c r="O359"/>
  <c r="O352"/>
  <c r="O345"/>
  <c r="O338"/>
  <c r="O331"/>
  <c r="O324"/>
  <c r="O317"/>
  <c r="O296"/>
  <c r="O289"/>
  <c r="O282"/>
  <c r="O275"/>
  <c r="O268"/>
  <c r="O261"/>
  <c r="O254"/>
  <c r="O247"/>
  <c r="O240"/>
  <c r="O233"/>
  <c r="O226"/>
  <c r="O219"/>
  <c r="O212"/>
  <c r="O191"/>
  <c r="O184"/>
  <c r="O177"/>
  <c r="O170"/>
  <c r="O163"/>
  <c r="O156"/>
  <c r="O149"/>
  <c r="O142"/>
  <c r="O135"/>
  <c r="O128"/>
  <c r="O121"/>
  <c r="O114"/>
  <c r="O107"/>
  <c r="N107"/>
  <c r="A17" i="4" s="1"/>
  <c r="O86" i="2"/>
  <c r="N86"/>
  <c r="A14" i="4" s="1"/>
  <c r="O79" i="2"/>
  <c r="N79"/>
  <c r="A13" i="4" s="1"/>
  <c r="O72" i="2"/>
  <c r="N72"/>
  <c r="A12" i="4" s="1"/>
  <c r="O65" i="2"/>
  <c r="N65"/>
  <c r="A11" i="4" s="1"/>
  <c r="O58" i="2"/>
  <c r="N58"/>
  <c r="A10" i="4" s="1"/>
  <c r="O51" i="2"/>
  <c r="N51"/>
  <c r="A9" i="4" s="1"/>
  <c r="O44" i="2"/>
  <c r="N44"/>
  <c r="A8" i="4" s="1"/>
  <c r="O37" i="2"/>
  <c r="N37"/>
  <c r="A7" i="4" s="1"/>
  <c r="O30" i="2"/>
  <c r="N30"/>
  <c r="A6" i="4" s="1"/>
  <c r="O23" i="2"/>
  <c r="N23"/>
  <c r="A5" i="4" s="1"/>
  <c r="O16" i="2"/>
  <c r="N16"/>
  <c r="A4" i="4" s="1"/>
  <c r="O9" i="2"/>
  <c r="N9"/>
  <c r="A3" i="4" s="1"/>
  <c r="O2" i="2"/>
  <c r="N2"/>
  <c r="A2" i="4" s="1"/>
  <c r="L28" i="2"/>
  <c r="J2"/>
  <c r="K2"/>
  <c r="L2"/>
  <c r="M2"/>
  <c r="J3"/>
  <c r="K3"/>
  <c r="L3"/>
  <c r="M3"/>
  <c r="J4"/>
  <c r="K4"/>
  <c r="L4"/>
  <c r="M4"/>
  <c r="J5"/>
  <c r="K5"/>
  <c r="L5"/>
  <c r="M5"/>
  <c r="J6"/>
  <c r="K6"/>
  <c r="L6"/>
  <c r="M6"/>
  <c r="J7"/>
  <c r="K7"/>
  <c r="L7"/>
  <c r="M7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L27"/>
  <c r="M27"/>
  <c r="J28"/>
  <c r="K28"/>
  <c r="M28"/>
  <c r="J29"/>
  <c r="K29"/>
  <c r="L29"/>
  <c r="M29"/>
  <c r="J30"/>
  <c r="K30"/>
  <c r="L30"/>
  <c r="M30"/>
  <c r="J31"/>
  <c r="K31"/>
  <c r="L31"/>
  <c r="N34" s="1"/>
  <c r="O34" s="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J47"/>
  <c r="K47"/>
  <c r="L47"/>
  <c r="M47"/>
  <c r="J48"/>
  <c r="K48"/>
  <c r="L48"/>
  <c r="M48"/>
  <c r="J49"/>
  <c r="K49"/>
  <c r="L49"/>
  <c r="M49"/>
  <c r="J50"/>
  <c r="K50"/>
  <c r="L50"/>
  <c r="M50"/>
  <c r="J51"/>
  <c r="K51"/>
  <c r="L51"/>
  <c r="M51"/>
  <c r="J52"/>
  <c r="K52"/>
  <c r="L52"/>
  <c r="M52"/>
  <c r="J53"/>
  <c r="K53"/>
  <c r="L53"/>
  <c r="M53"/>
  <c r="J54"/>
  <c r="K54"/>
  <c r="L54"/>
  <c r="M54"/>
  <c r="J55"/>
  <c r="K55"/>
  <c r="L55"/>
  <c r="M55"/>
  <c r="J56"/>
  <c r="K56"/>
  <c r="L56"/>
  <c r="M56"/>
  <c r="J57"/>
  <c r="K57"/>
  <c r="L57"/>
  <c r="M57"/>
  <c r="J58"/>
  <c r="K58"/>
  <c r="L58"/>
  <c r="M58"/>
  <c r="J59"/>
  <c r="K59"/>
  <c r="L59"/>
  <c r="M59"/>
  <c r="J60"/>
  <c r="K60"/>
  <c r="L60"/>
  <c r="M60"/>
  <c r="J61"/>
  <c r="K61"/>
  <c r="L61"/>
  <c r="M61"/>
  <c r="J62"/>
  <c r="K62"/>
  <c r="L62"/>
  <c r="M62"/>
  <c r="J63"/>
  <c r="K63"/>
  <c r="L63"/>
  <c r="M63"/>
  <c r="J64"/>
  <c r="K64"/>
  <c r="L64"/>
  <c r="M64"/>
  <c r="J65"/>
  <c r="K65"/>
  <c r="L65"/>
  <c r="M65"/>
  <c r="J66"/>
  <c r="K66"/>
  <c r="L66"/>
  <c r="M66"/>
  <c r="J67"/>
  <c r="K67"/>
  <c r="L67"/>
  <c r="M67"/>
  <c r="J68"/>
  <c r="K68"/>
  <c r="L68"/>
  <c r="M68"/>
  <c r="J69"/>
  <c r="K69"/>
  <c r="L69"/>
  <c r="M69"/>
  <c r="J70"/>
  <c r="K70"/>
  <c r="L70"/>
  <c r="M70"/>
  <c r="J71"/>
  <c r="K71"/>
  <c r="L71"/>
  <c r="M71"/>
  <c r="J72"/>
  <c r="K72"/>
  <c r="L72"/>
  <c r="M72"/>
  <c r="J73"/>
  <c r="K73"/>
  <c r="L73"/>
  <c r="M73"/>
  <c r="J74"/>
  <c r="K74"/>
  <c r="L74"/>
  <c r="M74"/>
  <c r="J75"/>
  <c r="K75"/>
  <c r="L75"/>
  <c r="M75"/>
  <c r="J76"/>
  <c r="K76"/>
  <c r="L76"/>
  <c r="M76"/>
  <c r="J77"/>
  <c r="K77"/>
  <c r="L77"/>
  <c r="M77"/>
  <c r="J78"/>
  <c r="K78"/>
  <c r="L78"/>
  <c r="M78"/>
  <c r="J79"/>
  <c r="K79"/>
  <c r="L79"/>
  <c r="M79"/>
  <c r="J80"/>
  <c r="K80"/>
  <c r="L80"/>
  <c r="M80"/>
  <c r="J81"/>
  <c r="K81"/>
  <c r="L81"/>
  <c r="M81"/>
  <c r="J82"/>
  <c r="K82"/>
  <c r="L82"/>
  <c r="M82"/>
  <c r="J83"/>
  <c r="K83"/>
  <c r="L83"/>
  <c r="M83"/>
  <c r="J84"/>
  <c r="K84"/>
  <c r="L84"/>
  <c r="M84"/>
  <c r="J85"/>
  <c r="K85"/>
  <c r="L85"/>
  <c r="M85"/>
  <c r="J86"/>
  <c r="K86"/>
  <c r="L86"/>
  <c r="M86"/>
  <c r="J87"/>
  <c r="K87"/>
  <c r="L87"/>
  <c r="M87"/>
  <c r="J88"/>
  <c r="K88"/>
  <c r="L88"/>
  <c r="M88"/>
  <c r="J89"/>
  <c r="K89"/>
  <c r="L89"/>
  <c r="M89"/>
  <c r="J90"/>
  <c r="K90"/>
  <c r="L90"/>
  <c r="M90"/>
  <c r="J91"/>
  <c r="K91"/>
  <c r="L91"/>
  <c r="M91"/>
  <c r="J92"/>
  <c r="K92"/>
  <c r="L92"/>
  <c r="M92"/>
  <c r="J107"/>
  <c r="S2" s="1"/>
  <c r="K107"/>
  <c r="T2" s="1"/>
  <c r="L107"/>
  <c r="U2" s="1"/>
  <c r="M107"/>
  <c r="V2" s="1"/>
  <c r="J108"/>
  <c r="P107" s="1"/>
  <c r="C17" i="4" s="1"/>
  <c r="K108" i="2"/>
  <c r="L108"/>
  <c r="M108"/>
  <c r="V3" s="1"/>
  <c r="J109"/>
  <c r="S4" s="1"/>
  <c r="K109"/>
  <c r="T4" s="1"/>
  <c r="L109"/>
  <c r="M109"/>
  <c r="V4" s="1"/>
  <c r="J110"/>
  <c r="S5" s="1"/>
  <c r="K110"/>
  <c r="T5" s="1"/>
  <c r="L110"/>
  <c r="M110"/>
  <c r="V5" s="1"/>
  <c r="J111"/>
  <c r="S6" s="1"/>
  <c r="K111"/>
  <c r="T6" s="1"/>
  <c r="L111"/>
  <c r="M111"/>
  <c r="V6" s="1"/>
  <c r="J112"/>
  <c r="S7" s="1"/>
  <c r="K112"/>
  <c r="T7" s="1"/>
  <c r="L112"/>
  <c r="M112"/>
  <c r="V7" s="1"/>
  <c r="J113"/>
  <c r="S8" s="1"/>
  <c r="K113"/>
  <c r="T8" s="1"/>
  <c r="L113"/>
  <c r="M113"/>
  <c r="V8" s="1"/>
  <c r="J114"/>
  <c r="S9" s="1"/>
  <c r="K114"/>
  <c r="T9" s="1"/>
  <c r="L114"/>
  <c r="U9" s="1"/>
  <c r="M114"/>
  <c r="V9" s="1"/>
  <c r="J115"/>
  <c r="P114" s="1"/>
  <c r="C18" i="4" s="1"/>
  <c r="K115" i="2"/>
  <c r="L115"/>
  <c r="M115"/>
  <c r="V10" s="1"/>
  <c r="J116"/>
  <c r="S11" s="1"/>
  <c r="K116"/>
  <c r="T11" s="1"/>
  <c r="L116"/>
  <c r="M116"/>
  <c r="V11" s="1"/>
  <c r="J117"/>
  <c r="S12" s="1"/>
  <c r="K117"/>
  <c r="T12" s="1"/>
  <c r="L117"/>
  <c r="M117"/>
  <c r="V12" s="1"/>
  <c r="J118"/>
  <c r="S13" s="1"/>
  <c r="K118"/>
  <c r="T13" s="1"/>
  <c r="L118"/>
  <c r="M118"/>
  <c r="V13" s="1"/>
  <c r="J119"/>
  <c r="S14" s="1"/>
  <c r="K119"/>
  <c r="T14" s="1"/>
  <c r="L119"/>
  <c r="M119"/>
  <c r="V14" s="1"/>
  <c r="J120"/>
  <c r="S15" s="1"/>
  <c r="K120"/>
  <c r="T15" s="1"/>
  <c r="L120"/>
  <c r="M120"/>
  <c r="V15" s="1"/>
  <c r="J121"/>
  <c r="S16" s="1"/>
  <c r="K121"/>
  <c r="T16" s="1"/>
  <c r="L121"/>
  <c r="U16" s="1"/>
  <c r="M121"/>
  <c r="V16" s="1"/>
  <c r="J122"/>
  <c r="P121" s="1"/>
  <c r="C19" i="4" s="1"/>
  <c r="K122" i="2"/>
  <c r="L122"/>
  <c r="M122"/>
  <c r="V17" s="1"/>
  <c r="J123"/>
  <c r="S18" s="1"/>
  <c r="K123"/>
  <c r="T18" s="1"/>
  <c r="L123"/>
  <c r="M123"/>
  <c r="V18" s="1"/>
  <c r="J124"/>
  <c r="S19" s="1"/>
  <c r="K124"/>
  <c r="T19" s="1"/>
  <c r="L124"/>
  <c r="M124"/>
  <c r="V19" s="1"/>
  <c r="J125"/>
  <c r="S20" s="1"/>
  <c r="K125"/>
  <c r="T20" s="1"/>
  <c r="L125"/>
  <c r="M125"/>
  <c r="V20" s="1"/>
  <c r="J126"/>
  <c r="S21" s="1"/>
  <c r="K126"/>
  <c r="T21" s="1"/>
  <c r="L126"/>
  <c r="M126"/>
  <c r="V21" s="1"/>
  <c r="J127"/>
  <c r="S22" s="1"/>
  <c r="K127"/>
  <c r="T22" s="1"/>
  <c r="L127"/>
  <c r="M127"/>
  <c r="V22" s="1"/>
  <c r="J128"/>
  <c r="S23" s="1"/>
  <c r="K128"/>
  <c r="T23" s="1"/>
  <c r="L128"/>
  <c r="U23" s="1"/>
  <c r="M128"/>
  <c r="V23" s="1"/>
  <c r="J129"/>
  <c r="P128" s="1"/>
  <c r="C20" i="4" s="1"/>
  <c r="K129" i="2"/>
  <c r="L129"/>
  <c r="M129"/>
  <c r="V24" s="1"/>
  <c r="J130"/>
  <c r="S25" s="1"/>
  <c r="K130"/>
  <c r="T25" s="1"/>
  <c r="L130"/>
  <c r="M130"/>
  <c r="V25" s="1"/>
  <c r="J131"/>
  <c r="S26" s="1"/>
  <c r="K131"/>
  <c r="T26" s="1"/>
  <c r="L131"/>
  <c r="U26" s="1"/>
  <c r="M131"/>
  <c r="V26" s="1"/>
  <c r="J132"/>
  <c r="S27" s="1"/>
  <c r="K132"/>
  <c r="T27" s="1"/>
  <c r="L132"/>
  <c r="U27" s="1"/>
  <c r="M132"/>
  <c r="V27" s="1"/>
  <c r="J133"/>
  <c r="S28" s="1"/>
  <c r="K133"/>
  <c r="T28" s="1"/>
  <c r="L133"/>
  <c r="U28" s="1"/>
  <c r="M133"/>
  <c r="V28" s="1"/>
  <c r="J134"/>
  <c r="S29" s="1"/>
  <c r="K134"/>
  <c r="T29" s="1"/>
  <c r="L134"/>
  <c r="M134"/>
  <c r="V29" s="1"/>
  <c r="J135"/>
  <c r="S30" s="1"/>
  <c r="K135"/>
  <c r="T30" s="1"/>
  <c r="L135"/>
  <c r="U30" s="1"/>
  <c r="M135"/>
  <c r="V30" s="1"/>
  <c r="J136"/>
  <c r="P135" s="1"/>
  <c r="C21" i="4" s="1"/>
  <c r="K136" i="2"/>
  <c r="L136"/>
  <c r="M136"/>
  <c r="V31" s="1"/>
  <c r="J137"/>
  <c r="S32" s="1"/>
  <c r="K137"/>
  <c r="T32" s="1"/>
  <c r="L137"/>
  <c r="M137"/>
  <c r="V32" s="1"/>
  <c r="J138"/>
  <c r="S33" s="1"/>
  <c r="K138"/>
  <c r="T33" s="1"/>
  <c r="L138"/>
  <c r="M138"/>
  <c r="V33" s="1"/>
  <c r="J139"/>
  <c r="S34" s="1"/>
  <c r="K139"/>
  <c r="T34" s="1"/>
  <c r="L139"/>
  <c r="M139"/>
  <c r="V34" s="1"/>
  <c r="J140"/>
  <c r="S35" s="1"/>
  <c r="K140"/>
  <c r="T35" s="1"/>
  <c r="L140"/>
  <c r="M140"/>
  <c r="V35" s="1"/>
  <c r="J141"/>
  <c r="S36" s="1"/>
  <c r="K141"/>
  <c r="T36" s="1"/>
  <c r="L141"/>
  <c r="M141"/>
  <c r="V36" s="1"/>
  <c r="J142"/>
  <c r="S37" s="1"/>
  <c r="K142"/>
  <c r="T37" s="1"/>
  <c r="L142"/>
  <c r="U37" s="1"/>
  <c r="M142"/>
  <c r="V37" s="1"/>
  <c r="J143"/>
  <c r="P142" s="1"/>
  <c r="C22" i="4" s="1"/>
  <c r="K143" i="2"/>
  <c r="L143"/>
  <c r="N143" s="1"/>
  <c r="O143" s="1"/>
  <c r="M143"/>
  <c r="V38" s="1"/>
  <c r="J144"/>
  <c r="S39" s="1"/>
  <c r="K144"/>
  <c r="T39" s="1"/>
  <c r="L144"/>
  <c r="M144"/>
  <c r="V39" s="1"/>
  <c r="J145"/>
  <c r="S40" s="1"/>
  <c r="K145"/>
  <c r="T40" s="1"/>
  <c r="L145"/>
  <c r="M145"/>
  <c r="V40" s="1"/>
  <c r="J146"/>
  <c r="S41" s="1"/>
  <c r="K146"/>
  <c r="T41" s="1"/>
  <c r="L146"/>
  <c r="M146"/>
  <c r="V41" s="1"/>
  <c r="J147"/>
  <c r="S42" s="1"/>
  <c r="K147"/>
  <c r="T42" s="1"/>
  <c r="L147"/>
  <c r="M147"/>
  <c r="V42" s="1"/>
  <c r="J148"/>
  <c r="S43" s="1"/>
  <c r="K148"/>
  <c r="T43" s="1"/>
  <c r="L148"/>
  <c r="M148"/>
  <c r="V43" s="1"/>
  <c r="J149"/>
  <c r="S44" s="1"/>
  <c r="K149"/>
  <c r="T44" s="1"/>
  <c r="L149"/>
  <c r="U44" s="1"/>
  <c r="M149"/>
  <c r="V44" s="1"/>
  <c r="J150"/>
  <c r="P149" s="1"/>
  <c r="C23" i="4" s="1"/>
  <c r="K150" i="2"/>
  <c r="L150"/>
  <c r="M150"/>
  <c r="V45" s="1"/>
  <c r="J151"/>
  <c r="S46" s="1"/>
  <c r="K151"/>
  <c r="T46" s="1"/>
  <c r="L151"/>
  <c r="M151"/>
  <c r="V46" s="1"/>
  <c r="J152"/>
  <c r="S47" s="1"/>
  <c r="K152"/>
  <c r="T47" s="1"/>
  <c r="L152"/>
  <c r="M152"/>
  <c r="V47" s="1"/>
  <c r="J153"/>
  <c r="S48" s="1"/>
  <c r="K153"/>
  <c r="T48" s="1"/>
  <c r="L153"/>
  <c r="M153"/>
  <c r="V48" s="1"/>
  <c r="J154"/>
  <c r="S49" s="1"/>
  <c r="K154"/>
  <c r="T49" s="1"/>
  <c r="L154"/>
  <c r="M154"/>
  <c r="V49" s="1"/>
  <c r="J155"/>
  <c r="S50" s="1"/>
  <c r="K155"/>
  <c r="T50" s="1"/>
  <c r="L155"/>
  <c r="M155"/>
  <c r="V50" s="1"/>
  <c r="J156"/>
  <c r="S51" s="1"/>
  <c r="K156"/>
  <c r="T51" s="1"/>
  <c r="L156"/>
  <c r="U51" s="1"/>
  <c r="M156"/>
  <c r="V51" s="1"/>
  <c r="J157"/>
  <c r="P156" s="1"/>
  <c r="C24" i="4" s="1"/>
  <c r="K157" i="2"/>
  <c r="L157"/>
  <c r="M157"/>
  <c r="V52" s="1"/>
  <c r="J158"/>
  <c r="S53" s="1"/>
  <c r="K158"/>
  <c r="T53" s="1"/>
  <c r="L158"/>
  <c r="M158"/>
  <c r="V53" s="1"/>
  <c r="J159"/>
  <c r="S54" s="1"/>
  <c r="K159"/>
  <c r="T54" s="1"/>
  <c r="L159"/>
  <c r="M159"/>
  <c r="V54" s="1"/>
  <c r="J160"/>
  <c r="S55" s="1"/>
  <c r="K160"/>
  <c r="T55" s="1"/>
  <c r="L160"/>
  <c r="M160"/>
  <c r="V55" s="1"/>
  <c r="J161"/>
  <c r="S56" s="1"/>
  <c r="K161"/>
  <c r="T56" s="1"/>
  <c r="L161"/>
  <c r="M161"/>
  <c r="V56" s="1"/>
  <c r="J162"/>
  <c r="S57" s="1"/>
  <c r="K162"/>
  <c r="T57" s="1"/>
  <c r="L162"/>
  <c r="M162"/>
  <c r="V57" s="1"/>
  <c r="J163"/>
  <c r="S58" s="1"/>
  <c r="K163"/>
  <c r="T58" s="1"/>
  <c r="L163"/>
  <c r="U58" s="1"/>
  <c r="M163"/>
  <c r="V58" s="1"/>
  <c r="J164"/>
  <c r="P163" s="1"/>
  <c r="C25" i="4" s="1"/>
  <c r="K164" i="2"/>
  <c r="L164"/>
  <c r="M164"/>
  <c r="V59" s="1"/>
  <c r="J165"/>
  <c r="S60" s="1"/>
  <c r="K165"/>
  <c r="T60" s="1"/>
  <c r="L165"/>
  <c r="M165"/>
  <c r="V60" s="1"/>
  <c r="J166"/>
  <c r="S61" s="1"/>
  <c r="K166"/>
  <c r="T61" s="1"/>
  <c r="L166"/>
  <c r="M166"/>
  <c r="V61" s="1"/>
  <c r="J167"/>
  <c r="S62" s="1"/>
  <c r="K167"/>
  <c r="T62" s="1"/>
  <c r="L167"/>
  <c r="M167"/>
  <c r="V62" s="1"/>
  <c r="J168"/>
  <c r="S63" s="1"/>
  <c r="K168"/>
  <c r="T63" s="1"/>
  <c r="L168"/>
  <c r="M168"/>
  <c r="V63" s="1"/>
  <c r="J169"/>
  <c r="S64" s="1"/>
  <c r="K169"/>
  <c r="T64" s="1"/>
  <c r="L169"/>
  <c r="M169"/>
  <c r="V64" s="1"/>
  <c r="J170"/>
  <c r="S65" s="1"/>
  <c r="K170"/>
  <c r="T65" s="1"/>
  <c r="L170"/>
  <c r="U65" s="1"/>
  <c r="M170"/>
  <c r="V65" s="1"/>
  <c r="J171"/>
  <c r="P170" s="1"/>
  <c r="C26" i="4" s="1"/>
  <c r="K171" i="2"/>
  <c r="L171"/>
  <c r="M171"/>
  <c r="V66" s="1"/>
  <c r="J172"/>
  <c r="S67" s="1"/>
  <c r="K172"/>
  <c r="T67" s="1"/>
  <c r="L172"/>
  <c r="M172"/>
  <c r="V67" s="1"/>
  <c r="J173"/>
  <c r="S68" s="1"/>
  <c r="K173"/>
  <c r="T68" s="1"/>
  <c r="L173"/>
  <c r="M173"/>
  <c r="V68" s="1"/>
  <c r="J174"/>
  <c r="S69" s="1"/>
  <c r="K174"/>
  <c r="T69" s="1"/>
  <c r="L174"/>
  <c r="M174"/>
  <c r="V69" s="1"/>
  <c r="J175"/>
  <c r="S70" s="1"/>
  <c r="K175"/>
  <c r="T70" s="1"/>
  <c r="L175"/>
  <c r="M175"/>
  <c r="V70" s="1"/>
  <c r="J176"/>
  <c r="S71" s="1"/>
  <c r="K176"/>
  <c r="T71" s="1"/>
  <c r="L176"/>
  <c r="M176"/>
  <c r="V71" s="1"/>
  <c r="J177"/>
  <c r="S72" s="1"/>
  <c r="K177"/>
  <c r="T72" s="1"/>
  <c r="L177"/>
  <c r="U72" s="1"/>
  <c r="M177"/>
  <c r="V72" s="1"/>
  <c r="J178"/>
  <c r="P177" s="1"/>
  <c r="C27" i="4" s="1"/>
  <c r="K178" i="2"/>
  <c r="L178"/>
  <c r="M178"/>
  <c r="V73" s="1"/>
  <c r="J179"/>
  <c r="S74" s="1"/>
  <c r="K179"/>
  <c r="T74" s="1"/>
  <c r="L179"/>
  <c r="M179"/>
  <c r="V74" s="1"/>
  <c r="J180"/>
  <c r="S75" s="1"/>
  <c r="K180"/>
  <c r="T75" s="1"/>
  <c r="L180"/>
  <c r="M180"/>
  <c r="V75" s="1"/>
  <c r="J181"/>
  <c r="S76" s="1"/>
  <c r="K181"/>
  <c r="T76" s="1"/>
  <c r="L181"/>
  <c r="M181"/>
  <c r="V76" s="1"/>
  <c r="J182"/>
  <c r="S77" s="1"/>
  <c r="K182"/>
  <c r="T77" s="1"/>
  <c r="L182"/>
  <c r="M182"/>
  <c r="V77" s="1"/>
  <c r="J183"/>
  <c r="S78" s="1"/>
  <c r="K183"/>
  <c r="T78" s="1"/>
  <c r="L183"/>
  <c r="M183"/>
  <c r="V78" s="1"/>
  <c r="J184"/>
  <c r="S79" s="1"/>
  <c r="K184"/>
  <c r="T79" s="1"/>
  <c r="L184"/>
  <c r="U79" s="1"/>
  <c r="M184"/>
  <c r="V79" s="1"/>
  <c r="J185"/>
  <c r="P184" s="1"/>
  <c r="C28" i="4" s="1"/>
  <c r="K185" i="2"/>
  <c r="L185"/>
  <c r="M185"/>
  <c r="V80" s="1"/>
  <c r="J186"/>
  <c r="S81" s="1"/>
  <c r="K186"/>
  <c r="T81" s="1"/>
  <c r="L186"/>
  <c r="M186"/>
  <c r="V81" s="1"/>
  <c r="J187"/>
  <c r="S82" s="1"/>
  <c r="K187"/>
  <c r="T82" s="1"/>
  <c r="L187"/>
  <c r="M187"/>
  <c r="V82" s="1"/>
  <c r="J188"/>
  <c r="S83" s="1"/>
  <c r="K188"/>
  <c r="T83" s="1"/>
  <c r="L188"/>
  <c r="M188"/>
  <c r="V83" s="1"/>
  <c r="J189"/>
  <c r="S84" s="1"/>
  <c r="K189"/>
  <c r="T84" s="1"/>
  <c r="L189"/>
  <c r="M189"/>
  <c r="V84" s="1"/>
  <c r="J190"/>
  <c r="S85" s="1"/>
  <c r="K190"/>
  <c r="T85" s="1"/>
  <c r="L190"/>
  <c r="M190"/>
  <c r="V85" s="1"/>
  <c r="J191"/>
  <c r="S86" s="1"/>
  <c r="K191"/>
  <c r="T86" s="1"/>
  <c r="L191"/>
  <c r="U86" s="1"/>
  <c r="M191"/>
  <c r="V86" s="1"/>
  <c r="J192"/>
  <c r="P191" s="1"/>
  <c r="C29" i="4" s="1"/>
  <c r="K192" i="2"/>
  <c r="L192"/>
  <c r="M192"/>
  <c r="V87" s="1"/>
  <c r="J193"/>
  <c r="S88" s="1"/>
  <c r="K193"/>
  <c r="T88" s="1"/>
  <c r="L193"/>
  <c r="M193"/>
  <c r="V88" s="1"/>
  <c r="J194"/>
  <c r="S89" s="1"/>
  <c r="K194"/>
  <c r="T89" s="1"/>
  <c r="L194"/>
  <c r="M194"/>
  <c r="V89" s="1"/>
  <c r="J195"/>
  <c r="S90" s="1"/>
  <c r="K195"/>
  <c r="T90" s="1"/>
  <c r="L195"/>
  <c r="M195"/>
  <c r="V90" s="1"/>
  <c r="J196"/>
  <c r="S91" s="1"/>
  <c r="K196"/>
  <c r="T91" s="1"/>
  <c r="L196"/>
  <c r="M196"/>
  <c r="V91" s="1"/>
  <c r="J197"/>
  <c r="S92" s="1"/>
  <c r="K197"/>
  <c r="T92" s="1"/>
  <c r="L197"/>
  <c r="M197"/>
  <c r="V92" s="1"/>
  <c r="J212"/>
  <c r="S107" s="1"/>
  <c r="AB2" s="1"/>
  <c r="K212"/>
  <c r="T107" s="1"/>
  <c r="AC2" s="1"/>
  <c r="L212"/>
  <c r="U107" s="1"/>
  <c r="AD2" s="1"/>
  <c r="M212"/>
  <c r="V107" s="1"/>
  <c r="AE2" s="1"/>
  <c r="J213"/>
  <c r="P212" s="1"/>
  <c r="C32" i="4" s="1"/>
  <c r="K213" i="2"/>
  <c r="L213"/>
  <c r="M213"/>
  <c r="V108" s="1"/>
  <c r="AE3" s="1"/>
  <c r="J214"/>
  <c r="S109" s="1"/>
  <c r="AB4" s="1"/>
  <c r="K214"/>
  <c r="T109" s="1"/>
  <c r="AC4" s="1"/>
  <c r="L214"/>
  <c r="M214"/>
  <c r="V109" s="1"/>
  <c r="AE4" s="1"/>
  <c r="J215"/>
  <c r="S110" s="1"/>
  <c r="AB5" s="1"/>
  <c r="K215"/>
  <c r="T110" s="1"/>
  <c r="AC5" s="1"/>
  <c r="L215"/>
  <c r="M215"/>
  <c r="V110" s="1"/>
  <c r="AE5" s="1"/>
  <c r="J216"/>
  <c r="S111" s="1"/>
  <c r="AB6" s="1"/>
  <c r="K216"/>
  <c r="T111" s="1"/>
  <c r="AC6" s="1"/>
  <c r="L216"/>
  <c r="M216"/>
  <c r="V111" s="1"/>
  <c r="AE6" s="1"/>
  <c r="J217"/>
  <c r="S112" s="1"/>
  <c r="AB7" s="1"/>
  <c r="K217"/>
  <c r="T112" s="1"/>
  <c r="AC7" s="1"/>
  <c r="L217"/>
  <c r="M217"/>
  <c r="V112" s="1"/>
  <c r="AE7" s="1"/>
  <c r="J218"/>
  <c r="S113" s="1"/>
  <c r="AB8" s="1"/>
  <c r="K218"/>
  <c r="T113" s="1"/>
  <c r="AC8" s="1"/>
  <c r="L218"/>
  <c r="M218"/>
  <c r="V113" s="1"/>
  <c r="AE8" s="1"/>
  <c r="J219"/>
  <c r="S114" s="1"/>
  <c r="AB9" s="1"/>
  <c r="K219"/>
  <c r="T114" s="1"/>
  <c r="AC9" s="1"/>
  <c r="L219"/>
  <c r="U114" s="1"/>
  <c r="AD9" s="1"/>
  <c r="M219"/>
  <c r="V114" s="1"/>
  <c r="AE9" s="1"/>
  <c r="J220"/>
  <c r="P219" s="1"/>
  <c r="C33" i="4" s="1"/>
  <c r="K220" i="2"/>
  <c r="L220"/>
  <c r="M220"/>
  <c r="V115" s="1"/>
  <c r="AE10" s="1"/>
  <c r="J221"/>
  <c r="S116" s="1"/>
  <c r="AB11" s="1"/>
  <c r="K221"/>
  <c r="T116" s="1"/>
  <c r="AC11" s="1"/>
  <c r="L221"/>
  <c r="M221"/>
  <c r="V116" s="1"/>
  <c r="AE11" s="1"/>
  <c r="J222"/>
  <c r="S117" s="1"/>
  <c r="AB12" s="1"/>
  <c r="K222"/>
  <c r="T117" s="1"/>
  <c r="AC12" s="1"/>
  <c r="L222"/>
  <c r="M222"/>
  <c r="V117" s="1"/>
  <c r="AE12" s="1"/>
  <c r="J223"/>
  <c r="S118" s="1"/>
  <c r="AB13" s="1"/>
  <c r="K223"/>
  <c r="T118" s="1"/>
  <c r="AC13" s="1"/>
  <c r="L223"/>
  <c r="M223"/>
  <c r="V118" s="1"/>
  <c r="AE13" s="1"/>
  <c r="J224"/>
  <c r="S119" s="1"/>
  <c r="AB14" s="1"/>
  <c r="K224"/>
  <c r="T119" s="1"/>
  <c r="AC14" s="1"/>
  <c r="L224"/>
  <c r="M224"/>
  <c r="V119" s="1"/>
  <c r="AE14" s="1"/>
  <c r="J225"/>
  <c r="S120" s="1"/>
  <c r="AB15" s="1"/>
  <c r="K225"/>
  <c r="T120" s="1"/>
  <c r="AC15" s="1"/>
  <c r="L225"/>
  <c r="M225"/>
  <c r="V120" s="1"/>
  <c r="AE15" s="1"/>
  <c r="J226"/>
  <c r="S121" s="1"/>
  <c r="AB16" s="1"/>
  <c r="K226"/>
  <c r="T121" s="1"/>
  <c r="AC16" s="1"/>
  <c r="L226"/>
  <c r="U121" s="1"/>
  <c r="AD16" s="1"/>
  <c r="M226"/>
  <c r="V121" s="1"/>
  <c r="AE16" s="1"/>
  <c r="J227"/>
  <c r="P226" s="1"/>
  <c r="C34" i="4" s="1"/>
  <c r="K227" i="2"/>
  <c r="L227"/>
  <c r="M227"/>
  <c r="V122" s="1"/>
  <c r="AE17" s="1"/>
  <c r="J228"/>
  <c r="S123" s="1"/>
  <c r="AB18" s="1"/>
  <c r="K228"/>
  <c r="T123" s="1"/>
  <c r="AC18" s="1"/>
  <c r="L228"/>
  <c r="M228"/>
  <c r="V123" s="1"/>
  <c r="AE18" s="1"/>
  <c r="J229"/>
  <c r="S124" s="1"/>
  <c r="AB19" s="1"/>
  <c r="K229"/>
  <c r="T124" s="1"/>
  <c r="AC19" s="1"/>
  <c r="L229"/>
  <c r="M229"/>
  <c r="V124" s="1"/>
  <c r="AE19" s="1"/>
  <c r="J230"/>
  <c r="S125" s="1"/>
  <c r="AB20" s="1"/>
  <c r="K230"/>
  <c r="T125" s="1"/>
  <c r="AC20" s="1"/>
  <c r="L230"/>
  <c r="M230"/>
  <c r="V125" s="1"/>
  <c r="AE20" s="1"/>
  <c r="J231"/>
  <c r="S126" s="1"/>
  <c r="AB21" s="1"/>
  <c r="K231"/>
  <c r="T126" s="1"/>
  <c r="AC21" s="1"/>
  <c r="L231"/>
  <c r="M231"/>
  <c r="V126" s="1"/>
  <c r="AE21" s="1"/>
  <c r="J232"/>
  <c r="S127" s="1"/>
  <c r="AB22" s="1"/>
  <c r="K232"/>
  <c r="T127" s="1"/>
  <c r="AC22" s="1"/>
  <c r="L232"/>
  <c r="M232"/>
  <c r="V127" s="1"/>
  <c r="AE22" s="1"/>
  <c r="J233"/>
  <c r="S128" s="1"/>
  <c r="AB23" s="1"/>
  <c r="K233"/>
  <c r="T128" s="1"/>
  <c r="AC23" s="1"/>
  <c r="L233"/>
  <c r="U128" s="1"/>
  <c r="AD23" s="1"/>
  <c r="M233"/>
  <c r="V128" s="1"/>
  <c r="AE23" s="1"/>
  <c r="J234"/>
  <c r="P233" s="1"/>
  <c r="C35" i="4" s="1"/>
  <c r="K234" i="2"/>
  <c r="L234"/>
  <c r="M234"/>
  <c r="V129" s="1"/>
  <c r="AE24" s="1"/>
  <c r="J235"/>
  <c r="S130" s="1"/>
  <c r="AB25" s="1"/>
  <c r="K235"/>
  <c r="T130" s="1"/>
  <c r="AC25" s="1"/>
  <c r="L235"/>
  <c r="M235"/>
  <c r="V130" s="1"/>
  <c r="AE25" s="1"/>
  <c r="J236"/>
  <c r="S131" s="1"/>
  <c r="AB26" s="1"/>
  <c r="K236"/>
  <c r="T131" s="1"/>
  <c r="AC26" s="1"/>
  <c r="L236"/>
  <c r="M236"/>
  <c r="V131" s="1"/>
  <c r="AE26" s="1"/>
  <c r="J237"/>
  <c r="S132" s="1"/>
  <c r="AB27" s="1"/>
  <c r="K237"/>
  <c r="T132" s="1"/>
  <c r="AC27" s="1"/>
  <c r="L237"/>
  <c r="M237"/>
  <c r="V132" s="1"/>
  <c r="AE27" s="1"/>
  <c r="J238"/>
  <c r="S133" s="1"/>
  <c r="AB28" s="1"/>
  <c r="K238"/>
  <c r="T133" s="1"/>
  <c r="AC28" s="1"/>
  <c r="L238"/>
  <c r="M238"/>
  <c r="V133" s="1"/>
  <c r="AE28" s="1"/>
  <c r="J239"/>
  <c r="S134" s="1"/>
  <c r="AB29" s="1"/>
  <c r="K239"/>
  <c r="T134" s="1"/>
  <c r="AC29" s="1"/>
  <c r="L239"/>
  <c r="M239"/>
  <c r="V134" s="1"/>
  <c r="AE29" s="1"/>
  <c r="J240"/>
  <c r="S135" s="1"/>
  <c r="AB30" s="1"/>
  <c r="K240"/>
  <c r="T135" s="1"/>
  <c r="AC30" s="1"/>
  <c r="L240"/>
  <c r="U135" s="1"/>
  <c r="AD30" s="1"/>
  <c r="M240"/>
  <c r="V135" s="1"/>
  <c r="AE30" s="1"/>
  <c r="J241"/>
  <c r="P240" s="1"/>
  <c r="C36" i="4" s="1"/>
  <c r="K241" i="2"/>
  <c r="L241"/>
  <c r="M241"/>
  <c r="V136" s="1"/>
  <c r="AE31" s="1"/>
  <c r="J242"/>
  <c r="S137" s="1"/>
  <c r="AB32" s="1"/>
  <c r="K242"/>
  <c r="T137" s="1"/>
  <c r="AC32" s="1"/>
  <c r="L242"/>
  <c r="M242"/>
  <c r="V137" s="1"/>
  <c r="AE32" s="1"/>
  <c r="J243"/>
  <c r="S138" s="1"/>
  <c r="AB33" s="1"/>
  <c r="K243"/>
  <c r="T138" s="1"/>
  <c r="AC33" s="1"/>
  <c r="L243"/>
  <c r="M243"/>
  <c r="V138" s="1"/>
  <c r="AE33" s="1"/>
  <c r="J244"/>
  <c r="S139" s="1"/>
  <c r="AB34" s="1"/>
  <c r="K244"/>
  <c r="T139" s="1"/>
  <c r="AC34" s="1"/>
  <c r="L244"/>
  <c r="M244"/>
  <c r="V139" s="1"/>
  <c r="AE34" s="1"/>
  <c r="J245"/>
  <c r="S140" s="1"/>
  <c r="AB35" s="1"/>
  <c r="K245"/>
  <c r="T140" s="1"/>
  <c r="AC35" s="1"/>
  <c r="L245"/>
  <c r="M245"/>
  <c r="V140" s="1"/>
  <c r="AE35" s="1"/>
  <c r="J246"/>
  <c r="S141" s="1"/>
  <c r="AB36" s="1"/>
  <c r="K246"/>
  <c r="T141" s="1"/>
  <c r="AC36" s="1"/>
  <c r="L246"/>
  <c r="M246"/>
  <c r="V141" s="1"/>
  <c r="AE36" s="1"/>
  <c r="J247"/>
  <c r="S142" s="1"/>
  <c r="AB37" s="1"/>
  <c r="K247"/>
  <c r="T142" s="1"/>
  <c r="AC37" s="1"/>
  <c r="L247"/>
  <c r="U142" s="1"/>
  <c r="AD37" s="1"/>
  <c r="M247"/>
  <c r="V142" s="1"/>
  <c r="AE37" s="1"/>
  <c r="J248"/>
  <c r="P247" s="1"/>
  <c r="C37" i="4" s="1"/>
  <c r="K248" i="2"/>
  <c r="L248"/>
  <c r="M248"/>
  <c r="V143" s="1"/>
  <c r="AE38" s="1"/>
  <c r="J249"/>
  <c r="S144" s="1"/>
  <c r="AB39" s="1"/>
  <c r="K249"/>
  <c r="T144" s="1"/>
  <c r="AC39" s="1"/>
  <c r="L249"/>
  <c r="M249"/>
  <c r="V144" s="1"/>
  <c r="AE39" s="1"/>
  <c r="J250"/>
  <c r="S145" s="1"/>
  <c r="AB40" s="1"/>
  <c r="K250"/>
  <c r="T145" s="1"/>
  <c r="AC40" s="1"/>
  <c r="L250"/>
  <c r="M250"/>
  <c r="V145" s="1"/>
  <c r="AE40" s="1"/>
  <c r="J251"/>
  <c r="S146" s="1"/>
  <c r="AB41" s="1"/>
  <c r="K251"/>
  <c r="T146" s="1"/>
  <c r="AC41" s="1"/>
  <c r="L251"/>
  <c r="M251"/>
  <c r="V146" s="1"/>
  <c r="AE41" s="1"/>
  <c r="J252"/>
  <c r="S147" s="1"/>
  <c r="AB42" s="1"/>
  <c r="K252"/>
  <c r="T147" s="1"/>
  <c r="AC42" s="1"/>
  <c r="L252"/>
  <c r="M252"/>
  <c r="V147" s="1"/>
  <c r="AE42" s="1"/>
  <c r="J253"/>
  <c r="S148" s="1"/>
  <c r="AB43" s="1"/>
  <c r="K253"/>
  <c r="T148" s="1"/>
  <c r="AC43" s="1"/>
  <c r="L253"/>
  <c r="M253"/>
  <c r="V148" s="1"/>
  <c r="AE43" s="1"/>
  <c r="J254"/>
  <c r="S149" s="1"/>
  <c r="AB44" s="1"/>
  <c r="K254"/>
  <c r="T149" s="1"/>
  <c r="AC44" s="1"/>
  <c r="L254"/>
  <c r="U149" s="1"/>
  <c r="AD44" s="1"/>
  <c r="M254"/>
  <c r="V149" s="1"/>
  <c r="AE44" s="1"/>
  <c r="J255"/>
  <c r="P254" s="1"/>
  <c r="C38" i="4" s="1"/>
  <c r="K255" i="2"/>
  <c r="L255"/>
  <c r="M255"/>
  <c r="V150" s="1"/>
  <c r="AE45" s="1"/>
  <c r="J256"/>
  <c r="S151" s="1"/>
  <c r="AB46" s="1"/>
  <c r="K256"/>
  <c r="T151" s="1"/>
  <c r="AC46" s="1"/>
  <c r="L256"/>
  <c r="M256"/>
  <c r="V151" s="1"/>
  <c r="AE46" s="1"/>
  <c r="J257"/>
  <c r="S152" s="1"/>
  <c r="AB47" s="1"/>
  <c r="K257"/>
  <c r="T152" s="1"/>
  <c r="AC47" s="1"/>
  <c r="L257"/>
  <c r="M257"/>
  <c r="V152" s="1"/>
  <c r="AE47" s="1"/>
  <c r="J258"/>
  <c r="S153" s="1"/>
  <c r="AB48" s="1"/>
  <c r="K258"/>
  <c r="T153" s="1"/>
  <c r="AC48" s="1"/>
  <c r="L258"/>
  <c r="M258"/>
  <c r="V153" s="1"/>
  <c r="AE48" s="1"/>
  <c r="J259"/>
  <c r="S154" s="1"/>
  <c r="AB49" s="1"/>
  <c r="K259"/>
  <c r="T154" s="1"/>
  <c r="AC49" s="1"/>
  <c r="L259"/>
  <c r="M259"/>
  <c r="V154" s="1"/>
  <c r="AE49" s="1"/>
  <c r="J260"/>
  <c r="S155" s="1"/>
  <c r="AB50" s="1"/>
  <c r="K260"/>
  <c r="T155" s="1"/>
  <c r="AC50" s="1"/>
  <c r="L260"/>
  <c r="M260"/>
  <c r="V155" s="1"/>
  <c r="AE50" s="1"/>
  <c r="J261"/>
  <c r="S156" s="1"/>
  <c r="AB51" s="1"/>
  <c r="K261"/>
  <c r="T156" s="1"/>
  <c r="AC51" s="1"/>
  <c r="L261"/>
  <c r="U156" s="1"/>
  <c r="AD51" s="1"/>
  <c r="M261"/>
  <c r="V156" s="1"/>
  <c r="AE51" s="1"/>
  <c r="J262"/>
  <c r="P261" s="1"/>
  <c r="C39" i="4" s="1"/>
  <c r="K262" i="2"/>
  <c r="L262"/>
  <c r="M262"/>
  <c r="V157" s="1"/>
  <c r="AE52" s="1"/>
  <c r="J263"/>
  <c r="S158" s="1"/>
  <c r="AB53" s="1"/>
  <c r="K263"/>
  <c r="T158" s="1"/>
  <c r="AC53" s="1"/>
  <c r="L263"/>
  <c r="M263"/>
  <c r="V158" s="1"/>
  <c r="AE53" s="1"/>
  <c r="J264"/>
  <c r="S159" s="1"/>
  <c r="AB54" s="1"/>
  <c r="K264"/>
  <c r="T159" s="1"/>
  <c r="AC54" s="1"/>
  <c r="L264"/>
  <c r="M264"/>
  <c r="V159" s="1"/>
  <c r="AE54" s="1"/>
  <c r="J265"/>
  <c r="S160" s="1"/>
  <c r="AB55" s="1"/>
  <c r="K265"/>
  <c r="T160" s="1"/>
  <c r="AC55" s="1"/>
  <c r="L265"/>
  <c r="M265"/>
  <c r="V160" s="1"/>
  <c r="AE55" s="1"/>
  <c r="J266"/>
  <c r="S161" s="1"/>
  <c r="AB56" s="1"/>
  <c r="K266"/>
  <c r="T161" s="1"/>
  <c r="AC56" s="1"/>
  <c r="L266"/>
  <c r="M266"/>
  <c r="V161" s="1"/>
  <c r="AE56" s="1"/>
  <c r="J267"/>
  <c r="S162" s="1"/>
  <c r="AB57" s="1"/>
  <c r="K267"/>
  <c r="T162" s="1"/>
  <c r="AC57" s="1"/>
  <c r="L267"/>
  <c r="M267"/>
  <c r="V162" s="1"/>
  <c r="AE57" s="1"/>
  <c r="J268"/>
  <c r="S163" s="1"/>
  <c r="AB58" s="1"/>
  <c r="K268"/>
  <c r="T163" s="1"/>
  <c r="AC58" s="1"/>
  <c r="L268"/>
  <c r="U163" s="1"/>
  <c r="AD58" s="1"/>
  <c r="M268"/>
  <c r="V163" s="1"/>
  <c r="AE58" s="1"/>
  <c r="J269"/>
  <c r="P268" s="1"/>
  <c r="C40" i="4" s="1"/>
  <c r="K269" i="2"/>
  <c r="L269"/>
  <c r="M269"/>
  <c r="V164" s="1"/>
  <c r="AE59" s="1"/>
  <c r="J270"/>
  <c r="S165" s="1"/>
  <c r="AB60" s="1"/>
  <c r="K270"/>
  <c r="T165" s="1"/>
  <c r="AC60" s="1"/>
  <c r="L270"/>
  <c r="M270"/>
  <c r="V165" s="1"/>
  <c r="AE60" s="1"/>
  <c r="J271"/>
  <c r="S166" s="1"/>
  <c r="AB61" s="1"/>
  <c r="K271"/>
  <c r="T166" s="1"/>
  <c r="AC61" s="1"/>
  <c r="L271"/>
  <c r="M271"/>
  <c r="V166" s="1"/>
  <c r="AE61" s="1"/>
  <c r="J272"/>
  <c r="S167" s="1"/>
  <c r="AB62" s="1"/>
  <c r="K272"/>
  <c r="T167" s="1"/>
  <c r="AC62" s="1"/>
  <c r="L272"/>
  <c r="M272"/>
  <c r="V167" s="1"/>
  <c r="AE62" s="1"/>
  <c r="J273"/>
  <c r="S168" s="1"/>
  <c r="AB63" s="1"/>
  <c r="K273"/>
  <c r="T168" s="1"/>
  <c r="AC63" s="1"/>
  <c r="L273"/>
  <c r="M273"/>
  <c r="V168" s="1"/>
  <c r="AE63" s="1"/>
  <c r="J274"/>
  <c r="S169" s="1"/>
  <c r="AB64" s="1"/>
  <c r="K274"/>
  <c r="T169" s="1"/>
  <c r="AC64" s="1"/>
  <c r="L274"/>
  <c r="M274"/>
  <c r="V169" s="1"/>
  <c r="AE64" s="1"/>
  <c r="J275"/>
  <c r="S170" s="1"/>
  <c r="AB65" s="1"/>
  <c r="K275"/>
  <c r="T170" s="1"/>
  <c r="AC65" s="1"/>
  <c r="L275"/>
  <c r="U170" s="1"/>
  <c r="AD65" s="1"/>
  <c r="M275"/>
  <c r="V170" s="1"/>
  <c r="AE65" s="1"/>
  <c r="J276"/>
  <c r="P275" s="1"/>
  <c r="C41" i="4" s="1"/>
  <c r="K276" i="2"/>
  <c r="L276"/>
  <c r="M276"/>
  <c r="V171" s="1"/>
  <c r="AE66" s="1"/>
  <c r="J277"/>
  <c r="S172" s="1"/>
  <c r="AB67" s="1"/>
  <c r="K277"/>
  <c r="T172" s="1"/>
  <c r="AC67" s="1"/>
  <c r="L277"/>
  <c r="M277"/>
  <c r="V172" s="1"/>
  <c r="AE67" s="1"/>
  <c r="J278"/>
  <c r="S173" s="1"/>
  <c r="AB68" s="1"/>
  <c r="K278"/>
  <c r="T173" s="1"/>
  <c r="AC68" s="1"/>
  <c r="L278"/>
  <c r="M278"/>
  <c r="V173" s="1"/>
  <c r="AE68" s="1"/>
  <c r="J279"/>
  <c r="S174" s="1"/>
  <c r="AB69" s="1"/>
  <c r="K279"/>
  <c r="T174" s="1"/>
  <c r="AC69" s="1"/>
  <c r="L279"/>
  <c r="M279"/>
  <c r="V174" s="1"/>
  <c r="AE69" s="1"/>
  <c r="J280"/>
  <c r="S175" s="1"/>
  <c r="AB70" s="1"/>
  <c r="K280"/>
  <c r="T175" s="1"/>
  <c r="AC70" s="1"/>
  <c r="L280"/>
  <c r="M280"/>
  <c r="V175" s="1"/>
  <c r="AE70" s="1"/>
  <c r="J281"/>
  <c r="S176" s="1"/>
  <c r="AB71" s="1"/>
  <c r="K281"/>
  <c r="T176" s="1"/>
  <c r="AC71" s="1"/>
  <c r="L281"/>
  <c r="M281"/>
  <c r="V176" s="1"/>
  <c r="AE71" s="1"/>
  <c r="J282"/>
  <c r="S177" s="1"/>
  <c r="AB72" s="1"/>
  <c r="K282"/>
  <c r="T177" s="1"/>
  <c r="AC72" s="1"/>
  <c r="L282"/>
  <c r="U177" s="1"/>
  <c r="AD72" s="1"/>
  <c r="M282"/>
  <c r="V177" s="1"/>
  <c r="AE72" s="1"/>
  <c r="J283"/>
  <c r="P282" s="1"/>
  <c r="C42" i="4" s="1"/>
  <c r="K283" i="2"/>
  <c r="L283"/>
  <c r="M283"/>
  <c r="V178" s="1"/>
  <c r="AE73" s="1"/>
  <c r="J284"/>
  <c r="S179" s="1"/>
  <c r="AB74" s="1"/>
  <c r="K284"/>
  <c r="T179" s="1"/>
  <c r="AC74" s="1"/>
  <c r="L284"/>
  <c r="M284"/>
  <c r="V179" s="1"/>
  <c r="AE74" s="1"/>
  <c r="J285"/>
  <c r="S180" s="1"/>
  <c r="AB75" s="1"/>
  <c r="K285"/>
  <c r="T180" s="1"/>
  <c r="AC75" s="1"/>
  <c r="L285"/>
  <c r="M285"/>
  <c r="V180" s="1"/>
  <c r="AE75" s="1"/>
  <c r="J286"/>
  <c r="S181" s="1"/>
  <c r="AB76" s="1"/>
  <c r="K286"/>
  <c r="T181" s="1"/>
  <c r="AC76" s="1"/>
  <c r="L286"/>
  <c r="M286"/>
  <c r="V181" s="1"/>
  <c r="AE76" s="1"/>
  <c r="J287"/>
  <c r="S182" s="1"/>
  <c r="AB77" s="1"/>
  <c r="K287"/>
  <c r="T182" s="1"/>
  <c r="AC77" s="1"/>
  <c r="L287"/>
  <c r="M287"/>
  <c r="V182" s="1"/>
  <c r="AE77" s="1"/>
  <c r="J288"/>
  <c r="S183" s="1"/>
  <c r="AB78" s="1"/>
  <c r="K288"/>
  <c r="T183" s="1"/>
  <c r="AC78" s="1"/>
  <c r="L288"/>
  <c r="M288"/>
  <c r="V183" s="1"/>
  <c r="AE78" s="1"/>
  <c r="J289"/>
  <c r="S184" s="1"/>
  <c r="AB79" s="1"/>
  <c r="K289"/>
  <c r="T184" s="1"/>
  <c r="AC79" s="1"/>
  <c r="L289"/>
  <c r="U184" s="1"/>
  <c r="AD79" s="1"/>
  <c r="M289"/>
  <c r="V184" s="1"/>
  <c r="AE79" s="1"/>
  <c r="J290"/>
  <c r="P289" s="1"/>
  <c r="C43" i="4" s="1"/>
  <c r="K290" i="2"/>
  <c r="L290"/>
  <c r="M290"/>
  <c r="V185" s="1"/>
  <c r="AE80" s="1"/>
  <c r="J291"/>
  <c r="S186" s="1"/>
  <c r="AB81" s="1"/>
  <c r="K291"/>
  <c r="T186" s="1"/>
  <c r="AC81" s="1"/>
  <c r="L291"/>
  <c r="M291"/>
  <c r="V186" s="1"/>
  <c r="AE81" s="1"/>
  <c r="J292"/>
  <c r="S187" s="1"/>
  <c r="AB82" s="1"/>
  <c r="K292"/>
  <c r="T187" s="1"/>
  <c r="AC82" s="1"/>
  <c r="L292"/>
  <c r="M292"/>
  <c r="V187" s="1"/>
  <c r="AE82" s="1"/>
  <c r="J293"/>
  <c r="S188" s="1"/>
  <c r="AB83" s="1"/>
  <c r="K293"/>
  <c r="T188" s="1"/>
  <c r="AC83" s="1"/>
  <c r="L293"/>
  <c r="M293"/>
  <c r="V188" s="1"/>
  <c r="AE83" s="1"/>
  <c r="J294"/>
  <c r="S189" s="1"/>
  <c r="AB84" s="1"/>
  <c r="K294"/>
  <c r="T189" s="1"/>
  <c r="AC84" s="1"/>
  <c r="L294"/>
  <c r="M294"/>
  <c r="V189" s="1"/>
  <c r="AE84" s="1"/>
  <c r="J295"/>
  <c r="S190" s="1"/>
  <c r="AB85" s="1"/>
  <c r="K295"/>
  <c r="T190" s="1"/>
  <c r="AC85" s="1"/>
  <c r="L295"/>
  <c r="M295"/>
  <c r="V190" s="1"/>
  <c r="AE85" s="1"/>
  <c r="J296"/>
  <c r="S191" s="1"/>
  <c r="AB86" s="1"/>
  <c r="K296"/>
  <c r="T191" s="1"/>
  <c r="AC86" s="1"/>
  <c r="L296"/>
  <c r="U191" s="1"/>
  <c r="AD86" s="1"/>
  <c r="M296"/>
  <c r="V191" s="1"/>
  <c r="AE86" s="1"/>
  <c r="J297"/>
  <c r="P296" s="1"/>
  <c r="C44" i="4" s="1"/>
  <c r="K297" i="2"/>
  <c r="L297"/>
  <c r="M297"/>
  <c r="V192" s="1"/>
  <c r="AE87" s="1"/>
  <c r="J298"/>
  <c r="S193" s="1"/>
  <c r="AB88" s="1"/>
  <c r="K298"/>
  <c r="T193" s="1"/>
  <c r="AC88" s="1"/>
  <c r="L298"/>
  <c r="M298"/>
  <c r="V193" s="1"/>
  <c r="AE88" s="1"/>
  <c r="J299"/>
  <c r="S194" s="1"/>
  <c r="AB89" s="1"/>
  <c r="K299"/>
  <c r="T194" s="1"/>
  <c r="AC89" s="1"/>
  <c r="L299"/>
  <c r="M299"/>
  <c r="V194" s="1"/>
  <c r="AE89" s="1"/>
  <c r="J300"/>
  <c r="S195" s="1"/>
  <c r="AB90" s="1"/>
  <c r="K300"/>
  <c r="T195" s="1"/>
  <c r="AC90" s="1"/>
  <c r="L300"/>
  <c r="M300"/>
  <c r="V195" s="1"/>
  <c r="AE90" s="1"/>
  <c r="J301"/>
  <c r="S196" s="1"/>
  <c r="AB91" s="1"/>
  <c r="K301"/>
  <c r="T196" s="1"/>
  <c r="AC91" s="1"/>
  <c r="L301"/>
  <c r="M301"/>
  <c r="V196" s="1"/>
  <c r="AE91" s="1"/>
  <c r="J302"/>
  <c r="S197" s="1"/>
  <c r="AB92" s="1"/>
  <c r="K302"/>
  <c r="T197" s="1"/>
  <c r="AC92" s="1"/>
  <c r="L302"/>
  <c r="M302"/>
  <c r="V197" s="1"/>
  <c r="AE92" s="1"/>
  <c r="J317"/>
  <c r="S212" s="1"/>
  <c r="AB107" s="1"/>
  <c r="AK2" s="1"/>
  <c r="K317"/>
  <c r="T212" s="1"/>
  <c r="AC107" s="1"/>
  <c r="AL2" s="1"/>
  <c r="L317"/>
  <c r="U212" s="1"/>
  <c r="AD107" s="1"/>
  <c r="AM2" s="1"/>
  <c r="M317"/>
  <c r="V212" s="1"/>
  <c r="AE107" s="1"/>
  <c r="AN2" s="1"/>
  <c r="J318"/>
  <c r="P317" s="1"/>
  <c r="C47" i="4" s="1"/>
  <c r="K318" i="2"/>
  <c r="L318"/>
  <c r="M318"/>
  <c r="V213" s="1"/>
  <c r="AE108" s="1"/>
  <c r="AN3" s="1"/>
  <c r="J319"/>
  <c r="S214" s="1"/>
  <c r="AB109" s="1"/>
  <c r="AK4" s="1"/>
  <c r="K319"/>
  <c r="T214" s="1"/>
  <c r="AC109" s="1"/>
  <c r="AL4" s="1"/>
  <c r="L319"/>
  <c r="M319"/>
  <c r="V214" s="1"/>
  <c r="AE109" s="1"/>
  <c r="AN4" s="1"/>
  <c r="J320"/>
  <c r="S215" s="1"/>
  <c r="AB110" s="1"/>
  <c r="AK5" s="1"/>
  <c r="K320"/>
  <c r="T215" s="1"/>
  <c r="AC110" s="1"/>
  <c r="AL5" s="1"/>
  <c r="L320"/>
  <c r="M320"/>
  <c r="V215" s="1"/>
  <c r="AE110" s="1"/>
  <c r="AN5" s="1"/>
  <c r="J321"/>
  <c r="S216" s="1"/>
  <c r="AB111" s="1"/>
  <c r="AK6" s="1"/>
  <c r="K321"/>
  <c r="T216" s="1"/>
  <c r="AC111" s="1"/>
  <c r="AL6" s="1"/>
  <c r="L321"/>
  <c r="M321"/>
  <c r="V216" s="1"/>
  <c r="AE111" s="1"/>
  <c r="AN6" s="1"/>
  <c r="J322"/>
  <c r="S217" s="1"/>
  <c r="AB112" s="1"/>
  <c r="AK7" s="1"/>
  <c r="K322"/>
  <c r="T217" s="1"/>
  <c r="AC112" s="1"/>
  <c r="AL7" s="1"/>
  <c r="L322"/>
  <c r="M322"/>
  <c r="V217" s="1"/>
  <c r="AE112" s="1"/>
  <c r="AN7" s="1"/>
  <c r="J323"/>
  <c r="S218" s="1"/>
  <c r="AB113" s="1"/>
  <c r="AK8" s="1"/>
  <c r="K323"/>
  <c r="T218" s="1"/>
  <c r="AC113" s="1"/>
  <c r="AL8" s="1"/>
  <c r="L323"/>
  <c r="M323"/>
  <c r="V218" s="1"/>
  <c r="AE113" s="1"/>
  <c r="AN8" s="1"/>
  <c r="J324"/>
  <c r="S219" s="1"/>
  <c r="AB114" s="1"/>
  <c r="AK9" s="1"/>
  <c r="K324"/>
  <c r="T219" s="1"/>
  <c r="AC114" s="1"/>
  <c r="AL9" s="1"/>
  <c r="L324"/>
  <c r="U219" s="1"/>
  <c r="AD114" s="1"/>
  <c r="AM9" s="1"/>
  <c r="M324"/>
  <c r="V219" s="1"/>
  <c r="AE114" s="1"/>
  <c r="AN9" s="1"/>
  <c r="J325"/>
  <c r="P324" s="1"/>
  <c r="C48" i="4" s="1"/>
  <c r="K325" i="2"/>
  <c r="L325"/>
  <c r="M325"/>
  <c r="V220" s="1"/>
  <c r="AE115" s="1"/>
  <c r="AN10" s="1"/>
  <c r="J326"/>
  <c r="S221" s="1"/>
  <c r="AB116" s="1"/>
  <c r="AK11" s="1"/>
  <c r="K326"/>
  <c r="T221" s="1"/>
  <c r="AC116" s="1"/>
  <c r="AL11" s="1"/>
  <c r="L326"/>
  <c r="M326"/>
  <c r="V221" s="1"/>
  <c r="AE116" s="1"/>
  <c r="AN11" s="1"/>
  <c r="J327"/>
  <c r="S222" s="1"/>
  <c r="AB117" s="1"/>
  <c r="AK12" s="1"/>
  <c r="K327"/>
  <c r="T222" s="1"/>
  <c r="AC117" s="1"/>
  <c r="AL12" s="1"/>
  <c r="L327"/>
  <c r="M327"/>
  <c r="V222" s="1"/>
  <c r="AE117" s="1"/>
  <c r="AN12" s="1"/>
  <c r="J328"/>
  <c r="S223" s="1"/>
  <c r="AB118" s="1"/>
  <c r="AK13" s="1"/>
  <c r="K328"/>
  <c r="T223" s="1"/>
  <c r="AC118" s="1"/>
  <c r="AL13" s="1"/>
  <c r="L328"/>
  <c r="M328"/>
  <c r="V223" s="1"/>
  <c r="AE118" s="1"/>
  <c r="AN13" s="1"/>
  <c r="J329"/>
  <c r="S224" s="1"/>
  <c r="AB119" s="1"/>
  <c r="AK14" s="1"/>
  <c r="K329"/>
  <c r="T224" s="1"/>
  <c r="AC119" s="1"/>
  <c r="AL14" s="1"/>
  <c r="L329"/>
  <c r="M329"/>
  <c r="V224" s="1"/>
  <c r="AE119" s="1"/>
  <c r="AN14" s="1"/>
  <c r="J330"/>
  <c r="S225" s="1"/>
  <c r="AB120" s="1"/>
  <c r="AK15" s="1"/>
  <c r="K330"/>
  <c r="T225" s="1"/>
  <c r="AC120" s="1"/>
  <c r="AL15" s="1"/>
  <c r="L330"/>
  <c r="M330"/>
  <c r="V225" s="1"/>
  <c r="AE120" s="1"/>
  <c r="AN15" s="1"/>
  <c r="J331"/>
  <c r="S226" s="1"/>
  <c r="AB121" s="1"/>
  <c r="AK16" s="1"/>
  <c r="K331"/>
  <c r="T226" s="1"/>
  <c r="AC121" s="1"/>
  <c r="AL16" s="1"/>
  <c r="L331"/>
  <c r="U226" s="1"/>
  <c r="AD121" s="1"/>
  <c r="AM16" s="1"/>
  <c r="M331"/>
  <c r="V226" s="1"/>
  <c r="AE121" s="1"/>
  <c r="AN16" s="1"/>
  <c r="J332"/>
  <c r="P331" s="1"/>
  <c r="C49" i="4" s="1"/>
  <c r="K332" i="2"/>
  <c r="L332"/>
  <c r="M332"/>
  <c r="V227" s="1"/>
  <c r="AE122" s="1"/>
  <c r="AN17" s="1"/>
  <c r="J333"/>
  <c r="S228" s="1"/>
  <c r="AB123" s="1"/>
  <c r="AK18" s="1"/>
  <c r="K333"/>
  <c r="T228" s="1"/>
  <c r="AC123" s="1"/>
  <c r="AL18" s="1"/>
  <c r="L333"/>
  <c r="M333"/>
  <c r="V228" s="1"/>
  <c r="AE123" s="1"/>
  <c r="AN18" s="1"/>
  <c r="J334"/>
  <c r="S229" s="1"/>
  <c r="AB124" s="1"/>
  <c r="AK19" s="1"/>
  <c r="K334"/>
  <c r="T229" s="1"/>
  <c r="AC124" s="1"/>
  <c r="AL19" s="1"/>
  <c r="L334"/>
  <c r="M334"/>
  <c r="V229" s="1"/>
  <c r="AE124" s="1"/>
  <c r="AN19" s="1"/>
  <c r="J335"/>
  <c r="S230" s="1"/>
  <c r="AB125" s="1"/>
  <c r="AK20" s="1"/>
  <c r="K335"/>
  <c r="T230" s="1"/>
  <c r="AC125" s="1"/>
  <c r="AL20" s="1"/>
  <c r="L335"/>
  <c r="M335"/>
  <c r="V230" s="1"/>
  <c r="AE125" s="1"/>
  <c r="AN20" s="1"/>
  <c r="J336"/>
  <c r="S231" s="1"/>
  <c r="AB126" s="1"/>
  <c r="AK21" s="1"/>
  <c r="K336"/>
  <c r="T231" s="1"/>
  <c r="AC126" s="1"/>
  <c r="AL21" s="1"/>
  <c r="L336"/>
  <c r="M336"/>
  <c r="V231" s="1"/>
  <c r="AE126" s="1"/>
  <c r="AN21" s="1"/>
  <c r="J337"/>
  <c r="S232" s="1"/>
  <c r="AB127" s="1"/>
  <c r="AK22" s="1"/>
  <c r="K337"/>
  <c r="T232" s="1"/>
  <c r="AC127" s="1"/>
  <c r="AL22" s="1"/>
  <c r="L337"/>
  <c r="M337"/>
  <c r="V232" s="1"/>
  <c r="AE127" s="1"/>
  <c r="AN22" s="1"/>
  <c r="J338"/>
  <c r="S233" s="1"/>
  <c r="AB128" s="1"/>
  <c r="AK23" s="1"/>
  <c r="K338"/>
  <c r="T233" s="1"/>
  <c r="AC128" s="1"/>
  <c r="AL23" s="1"/>
  <c r="L338"/>
  <c r="U233" s="1"/>
  <c r="AD128" s="1"/>
  <c r="AM23" s="1"/>
  <c r="M338"/>
  <c r="V233" s="1"/>
  <c r="AE128" s="1"/>
  <c r="AN23" s="1"/>
  <c r="J339"/>
  <c r="P338" s="1"/>
  <c r="C50" i="4" s="1"/>
  <c r="K339" i="2"/>
  <c r="L339"/>
  <c r="M339"/>
  <c r="V234" s="1"/>
  <c r="AE129" s="1"/>
  <c r="AN24" s="1"/>
  <c r="J340"/>
  <c r="S235" s="1"/>
  <c r="AB130" s="1"/>
  <c r="AK25" s="1"/>
  <c r="K340"/>
  <c r="T235" s="1"/>
  <c r="AC130" s="1"/>
  <c r="AL25" s="1"/>
  <c r="L340"/>
  <c r="M340"/>
  <c r="V235" s="1"/>
  <c r="AE130" s="1"/>
  <c r="AN25" s="1"/>
  <c r="J341"/>
  <c r="S236" s="1"/>
  <c r="AB131" s="1"/>
  <c r="AK26" s="1"/>
  <c r="K341"/>
  <c r="T236" s="1"/>
  <c r="AC131" s="1"/>
  <c r="AL26" s="1"/>
  <c r="L341"/>
  <c r="M341"/>
  <c r="V236" s="1"/>
  <c r="AE131" s="1"/>
  <c r="AN26" s="1"/>
  <c r="J342"/>
  <c r="S237" s="1"/>
  <c r="AB132" s="1"/>
  <c r="AK27" s="1"/>
  <c r="K342"/>
  <c r="T237" s="1"/>
  <c r="AC132" s="1"/>
  <c r="AL27" s="1"/>
  <c r="L342"/>
  <c r="M342"/>
  <c r="V237" s="1"/>
  <c r="AE132" s="1"/>
  <c r="AN27" s="1"/>
  <c r="J343"/>
  <c r="S238" s="1"/>
  <c r="AB133" s="1"/>
  <c r="AK28" s="1"/>
  <c r="K343"/>
  <c r="T238" s="1"/>
  <c r="AC133" s="1"/>
  <c r="AL28" s="1"/>
  <c r="L343"/>
  <c r="M343"/>
  <c r="V238" s="1"/>
  <c r="AE133" s="1"/>
  <c r="AN28" s="1"/>
  <c r="J344"/>
  <c r="S239" s="1"/>
  <c r="AB134" s="1"/>
  <c r="AK29" s="1"/>
  <c r="K344"/>
  <c r="T239" s="1"/>
  <c r="AC134" s="1"/>
  <c r="AL29" s="1"/>
  <c r="L344"/>
  <c r="M344"/>
  <c r="V239" s="1"/>
  <c r="AE134" s="1"/>
  <c r="AN29" s="1"/>
  <c r="J345"/>
  <c r="S240" s="1"/>
  <c r="AB135" s="1"/>
  <c r="AK30" s="1"/>
  <c r="K345"/>
  <c r="T240" s="1"/>
  <c r="AC135" s="1"/>
  <c r="AL30" s="1"/>
  <c r="L345"/>
  <c r="U240" s="1"/>
  <c r="AD135" s="1"/>
  <c r="AM30" s="1"/>
  <c r="M345"/>
  <c r="V240" s="1"/>
  <c r="AE135" s="1"/>
  <c r="AN30" s="1"/>
  <c r="J346"/>
  <c r="P345" s="1"/>
  <c r="C51" i="4" s="1"/>
  <c r="K346" i="2"/>
  <c r="L346"/>
  <c r="M346"/>
  <c r="V241" s="1"/>
  <c r="AE136" s="1"/>
  <c r="AN31" s="1"/>
  <c r="J347"/>
  <c r="S242" s="1"/>
  <c r="AB137" s="1"/>
  <c r="AK32" s="1"/>
  <c r="K347"/>
  <c r="T242" s="1"/>
  <c r="AC137" s="1"/>
  <c r="AL32" s="1"/>
  <c r="L347"/>
  <c r="M347"/>
  <c r="V242" s="1"/>
  <c r="AE137" s="1"/>
  <c r="AN32" s="1"/>
  <c r="J348"/>
  <c r="S243" s="1"/>
  <c r="AB138" s="1"/>
  <c r="AK33" s="1"/>
  <c r="K348"/>
  <c r="T243" s="1"/>
  <c r="AC138" s="1"/>
  <c r="AL33" s="1"/>
  <c r="L348"/>
  <c r="M348"/>
  <c r="V243" s="1"/>
  <c r="AE138" s="1"/>
  <c r="AN33" s="1"/>
  <c r="J349"/>
  <c r="S244" s="1"/>
  <c r="AB139" s="1"/>
  <c r="AK34" s="1"/>
  <c r="K349"/>
  <c r="T244" s="1"/>
  <c r="AC139" s="1"/>
  <c r="AL34" s="1"/>
  <c r="L349"/>
  <c r="M349"/>
  <c r="V244" s="1"/>
  <c r="AE139" s="1"/>
  <c r="AN34" s="1"/>
  <c r="J350"/>
  <c r="S245" s="1"/>
  <c r="AB140" s="1"/>
  <c r="AK35" s="1"/>
  <c r="K350"/>
  <c r="T245" s="1"/>
  <c r="AC140" s="1"/>
  <c r="AL35" s="1"/>
  <c r="L350"/>
  <c r="M350"/>
  <c r="V245" s="1"/>
  <c r="AE140" s="1"/>
  <c r="AN35" s="1"/>
  <c r="J351"/>
  <c r="S246" s="1"/>
  <c r="AB141" s="1"/>
  <c r="AK36" s="1"/>
  <c r="K351"/>
  <c r="T246" s="1"/>
  <c r="AC141" s="1"/>
  <c r="AL36" s="1"/>
  <c r="L351"/>
  <c r="M351"/>
  <c r="V246" s="1"/>
  <c r="AE141" s="1"/>
  <c r="AN36" s="1"/>
  <c r="J352"/>
  <c r="S247" s="1"/>
  <c r="AB142" s="1"/>
  <c r="AK37" s="1"/>
  <c r="K352"/>
  <c r="T247" s="1"/>
  <c r="AC142" s="1"/>
  <c r="AL37" s="1"/>
  <c r="L352"/>
  <c r="U247" s="1"/>
  <c r="AD142" s="1"/>
  <c r="AM37" s="1"/>
  <c r="M352"/>
  <c r="V247" s="1"/>
  <c r="AE142" s="1"/>
  <c r="AN37" s="1"/>
  <c r="J353"/>
  <c r="P352" s="1"/>
  <c r="C52" i="4" s="1"/>
  <c r="K353" i="2"/>
  <c r="L353"/>
  <c r="M353"/>
  <c r="V248" s="1"/>
  <c r="AE143" s="1"/>
  <c r="AN38" s="1"/>
  <c r="J354"/>
  <c r="S249" s="1"/>
  <c r="AB144" s="1"/>
  <c r="AK39" s="1"/>
  <c r="K354"/>
  <c r="T249" s="1"/>
  <c r="AC144" s="1"/>
  <c r="AL39" s="1"/>
  <c r="L354"/>
  <c r="M354"/>
  <c r="V249" s="1"/>
  <c r="AE144" s="1"/>
  <c r="AN39" s="1"/>
  <c r="J355"/>
  <c r="S250" s="1"/>
  <c r="AB145" s="1"/>
  <c r="AK40" s="1"/>
  <c r="K355"/>
  <c r="T250" s="1"/>
  <c r="AC145" s="1"/>
  <c r="AL40" s="1"/>
  <c r="L355"/>
  <c r="M355"/>
  <c r="V250" s="1"/>
  <c r="AE145" s="1"/>
  <c r="AN40" s="1"/>
  <c r="J356"/>
  <c r="S251" s="1"/>
  <c r="AB146" s="1"/>
  <c r="AK41" s="1"/>
  <c r="K356"/>
  <c r="T251" s="1"/>
  <c r="AC146" s="1"/>
  <c r="AL41" s="1"/>
  <c r="L356"/>
  <c r="M356"/>
  <c r="V251" s="1"/>
  <c r="AE146" s="1"/>
  <c r="AN41" s="1"/>
  <c r="J357"/>
  <c r="S252" s="1"/>
  <c r="AB147" s="1"/>
  <c r="AK42" s="1"/>
  <c r="K357"/>
  <c r="T252" s="1"/>
  <c r="AC147" s="1"/>
  <c r="AL42" s="1"/>
  <c r="L357"/>
  <c r="M357"/>
  <c r="V252" s="1"/>
  <c r="AE147" s="1"/>
  <c r="AN42" s="1"/>
  <c r="J358"/>
  <c r="S253" s="1"/>
  <c r="AB148" s="1"/>
  <c r="AK43" s="1"/>
  <c r="K358"/>
  <c r="T253" s="1"/>
  <c r="AC148" s="1"/>
  <c r="AL43" s="1"/>
  <c r="L358"/>
  <c r="M358"/>
  <c r="V253" s="1"/>
  <c r="AE148" s="1"/>
  <c r="AN43" s="1"/>
  <c r="J359"/>
  <c r="S254" s="1"/>
  <c r="AB149" s="1"/>
  <c r="AK44" s="1"/>
  <c r="K359"/>
  <c r="T254" s="1"/>
  <c r="AC149" s="1"/>
  <c r="AL44" s="1"/>
  <c r="L359"/>
  <c r="U254" s="1"/>
  <c r="AD149" s="1"/>
  <c r="AM44" s="1"/>
  <c r="M359"/>
  <c r="V254" s="1"/>
  <c r="AE149" s="1"/>
  <c r="AN44" s="1"/>
  <c r="J360"/>
  <c r="P359" s="1"/>
  <c r="C53" i="4" s="1"/>
  <c r="K360" i="2"/>
  <c r="L360"/>
  <c r="M360"/>
  <c r="V255" s="1"/>
  <c r="AE150" s="1"/>
  <c r="AN45" s="1"/>
  <c r="J361"/>
  <c r="S256" s="1"/>
  <c r="AB151" s="1"/>
  <c r="AK46" s="1"/>
  <c r="K361"/>
  <c r="T256" s="1"/>
  <c r="AC151" s="1"/>
  <c r="AL46" s="1"/>
  <c r="L361"/>
  <c r="M361"/>
  <c r="V256" s="1"/>
  <c r="AE151" s="1"/>
  <c r="AN46" s="1"/>
  <c r="J362"/>
  <c r="S257" s="1"/>
  <c r="AB152" s="1"/>
  <c r="AK47" s="1"/>
  <c r="K362"/>
  <c r="T257" s="1"/>
  <c r="AC152" s="1"/>
  <c r="AL47" s="1"/>
  <c r="L362"/>
  <c r="M362"/>
  <c r="V257" s="1"/>
  <c r="AE152" s="1"/>
  <c r="AN47" s="1"/>
  <c r="J363"/>
  <c r="S258" s="1"/>
  <c r="AB153" s="1"/>
  <c r="AK48" s="1"/>
  <c r="K363"/>
  <c r="T258" s="1"/>
  <c r="AC153" s="1"/>
  <c r="AL48" s="1"/>
  <c r="L363"/>
  <c r="M363"/>
  <c r="V258" s="1"/>
  <c r="AE153" s="1"/>
  <c r="AN48" s="1"/>
  <c r="J364"/>
  <c r="S259" s="1"/>
  <c r="AB154" s="1"/>
  <c r="AK49" s="1"/>
  <c r="K364"/>
  <c r="T259" s="1"/>
  <c r="AC154" s="1"/>
  <c r="AL49" s="1"/>
  <c r="L364"/>
  <c r="M364"/>
  <c r="V259" s="1"/>
  <c r="AE154" s="1"/>
  <c r="AN49" s="1"/>
  <c r="J365"/>
  <c r="S260" s="1"/>
  <c r="AB155" s="1"/>
  <c r="AK50" s="1"/>
  <c r="K365"/>
  <c r="T260" s="1"/>
  <c r="AC155" s="1"/>
  <c r="AL50" s="1"/>
  <c r="L365"/>
  <c r="M365"/>
  <c r="V260" s="1"/>
  <c r="AE155" s="1"/>
  <c r="AN50" s="1"/>
  <c r="J366"/>
  <c r="S261" s="1"/>
  <c r="AB156" s="1"/>
  <c r="AK51" s="1"/>
  <c r="K366"/>
  <c r="T261" s="1"/>
  <c r="AC156" s="1"/>
  <c r="AL51" s="1"/>
  <c r="L366"/>
  <c r="U261" s="1"/>
  <c r="AD156" s="1"/>
  <c r="AM51" s="1"/>
  <c r="M366"/>
  <c r="V261" s="1"/>
  <c r="AE156" s="1"/>
  <c r="AN51" s="1"/>
  <c r="J367"/>
  <c r="P366" s="1"/>
  <c r="C54" i="4" s="1"/>
  <c r="K367" i="2"/>
  <c r="L367"/>
  <c r="M367"/>
  <c r="V262" s="1"/>
  <c r="AE157" s="1"/>
  <c r="AN52" s="1"/>
  <c r="J368"/>
  <c r="S263" s="1"/>
  <c r="AB158" s="1"/>
  <c r="AK53" s="1"/>
  <c r="K368"/>
  <c r="T263" s="1"/>
  <c r="AC158" s="1"/>
  <c r="AL53" s="1"/>
  <c r="L368"/>
  <c r="M368"/>
  <c r="V263" s="1"/>
  <c r="AE158" s="1"/>
  <c r="AN53" s="1"/>
  <c r="J369"/>
  <c r="S264" s="1"/>
  <c r="AB159" s="1"/>
  <c r="AK54" s="1"/>
  <c r="K369"/>
  <c r="T264" s="1"/>
  <c r="AC159" s="1"/>
  <c r="AL54" s="1"/>
  <c r="L369"/>
  <c r="M369"/>
  <c r="V264" s="1"/>
  <c r="AE159" s="1"/>
  <c r="AN54" s="1"/>
  <c r="J370"/>
  <c r="S265" s="1"/>
  <c r="AB160" s="1"/>
  <c r="AK55" s="1"/>
  <c r="K370"/>
  <c r="T265" s="1"/>
  <c r="AC160" s="1"/>
  <c r="AL55" s="1"/>
  <c r="L370"/>
  <c r="M370"/>
  <c r="V265" s="1"/>
  <c r="AE160" s="1"/>
  <c r="AN55" s="1"/>
  <c r="J371"/>
  <c r="S266" s="1"/>
  <c r="AB161" s="1"/>
  <c r="AK56" s="1"/>
  <c r="K371"/>
  <c r="T266" s="1"/>
  <c r="AC161" s="1"/>
  <c r="AL56" s="1"/>
  <c r="L371"/>
  <c r="M371"/>
  <c r="V266" s="1"/>
  <c r="AE161" s="1"/>
  <c r="AN56" s="1"/>
  <c r="J372"/>
  <c r="S267" s="1"/>
  <c r="AB162" s="1"/>
  <c r="AK57" s="1"/>
  <c r="K372"/>
  <c r="T267" s="1"/>
  <c r="AC162" s="1"/>
  <c r="AL57" s="1"/>
  <c r="L372"/>
  <c r="M372"/>
  <c r="V267" s="1"/>
  <c r="AE162" s="1"/>
  <c r="AN57" s="1"/>
  <c r="J373"/>
  <c r="S268" s="1"/>
  <c r="AB163" s="1"/>
  <c r="AK58" s="1"/>
  <c r="K373"/>
  <c r="T268" s="1"/>
  <c r="AC163" s="1"/>
  <c r="AL58" s="1"/>
  <c r="L373"/>
  <c r="U268" s="1"/>
  <c r="AD163" s="1"/>
  <c r="AM58" s="1"/>
  <c r="M373"/>
  <c r="V268" s="1"/>
  <c r="AE163" s="1"/>
  <c r="AN58" s="1"/>
  <c r="J374"/>
  <c r="P373" s="1"/>
  <c r="C55" i="4" s="1"/>
  <c r="K374" i="2"/>
  <c r="L374"/>
  <c r="M374"/>
  <c r="V269" s="1"/>
  <c r="AE164" s="1"/>
  <c r="AN59" s="1"/>
  <c r="J375"/>
  <c r="S270" s="1"/>
  <c r="AB165" s="1"/>
  <c r="AK60" s="1"/>
  <c r="K375"/>
  <c r="T270" s="1"/>
  <c r="AC165" s="1"/>
  <c r="AL60" s="1"/>
  <c r="L375"/>
  <c r="M375"/>
  <c r="V270" s="1"/>
  <c r="AE165" s="1"/>
  <c r="AN60" s="1"/>
  <c r="J376"/>
  <c r="S271" s="1"/>
  <c r="AB166" s="1"/>
  <c r="AK61" s="1"/>
  <c r="K376"/>
  <c r="T271" s="1"/>
  <c r="AC166" s="1"/>
  <c r="AL61" s="1"/>
  <c r="L376"/>
  <c r="M376"/>
  <c r="V271" s="1"/>
  <c r="AE166" s="1"/>
  <c r="AN61" s="1"/>
  <c r="J377"/>
  <c r="S272" s="1"/>
  <c r="AB167" s="1"/>
  <c r="AK62" s="1"/>
  <c r="K377"/>
  <c r="T272" s="1"/>
  <c r="AC167" s="1"/>
  <c r="AL62" s="1"/>
  <c r="L377"/>
  <c r="M377"/>
  <c r="V272" s="1"/>
  <c r="AE167" s="1"/>
  <c r="AN62" s="1"/>
  <c r="J378"/>
  <c r="S273" s="1"/>
  <c r="AB168" s="1"/>
  <c r="AK63" s="1"/>
  <c r="K378"/>
  <c r="T273" s="1"/>
  <c r="AC168" s="1"/>
  <c r="AL63" s="1"/>
  <c r="L378"/>
  <c r="M378"/>
  <c r="V273" s="1"/>
  <c r="AE168" s="1"/>
  <c r="AN63" s="1"/>
  <c r="J379"/>
  <c r="S274" s="1"/>
  <c r="AB169" s="1"/>
  <c r="AK64" s="1"/>
  <c r="K379"/>
  <c r="T274" s="1"/>
  <c r="AC169" s="1"/>
  <c r="AL64" s="1"/>
  <c r="L379"/>
  <c r="M379"/>
  <c r="V274" s="1"/>
  <c r="AE169" s="1"/>
  <c r="AN64" s="1"/>
  <c r="J380"/>
  <c r="S275" s="1"/>
  <c r="AB170" s="1"/>
  <c r="AK65" s="1"/>
  <c r="K380"/>
  <c r="T275" s="1"/>
  <c r="AC170" s="1"/>
  <c r="AL65" s="1"/>
  <c r="L380"/>
  <c r="U275" s="1"/>
  <c r="AD170" s="1"/>
  <c r="AM65" s="1"/>
  <c r="M380"/>
  <c r="V275" s="1"/>
  <c r="AE170" s="1"/>
  <c r="AN65" s="1"/>
  <c r="J381"/>
  <c r="P380" s="1"/>
  <c r="C56" i="4" s="1"/>
  <c r="K381" i="2"/>
  <c r="L381"/>
  <c r="M381"/>
  <c r="V276" s="1"/>
  <c r="AE171" s="1"/>
  <c r="AN66" s="1"/>
  <c r="J382"/>
  <c r="S277" s="1"/>
  <c r="AB172" s="1"/>
  <c r="AK67" s="1"/>
  <c r="K382"/>
  <c r="T277" s="1"/>
  <c r="AC172" s="1"/>
  <c r="AL67" s="1"/>
  <c r="L382"/>
  <c r="M382"/>
  <c r="V277" s="1"/>
  <c r="AE172" s="1"/>
  <c r="AN67" s="1"/>
  <c r="J383"/>
  <c r="S278" s="1"/>
  <c r="AB173" s="1"/>
  <c r="AK68" s="1"/>
  <c r="K383"/>
  <c r="T278" s="1"/>
  <c r="AC173" s="1"/>
  <c r="AL68" s="1"/>
  <c r="L383"/>
  <c r="M383"/>
  <c r="V278" s="1"/>
  <c r="AE173" s="1"/>
  <c r="AN68" s="1"/>
  <c r="J384"/>
  <c r="S279" s="1"/>
  <c r="AB174" s="1"/>
  <c r="AK69" s="1"/>
  <c r="K384"/>
  <c r="T279" s="1"/>
  <c r="AC174" s="1"/>
  <c r="AL69" s="1"/>
  <c r="L384"/>
  <c r="M384"/>
  <c r="V279" s="1"/>
  <c r="AE174" s="1"/>
  <c r="AN69" s="1"/>
  <c r="J385"/>
  <c r="S280" s="1"/>
  <c r="AB175" s="1"/>
  <c r="AK70" s="1"/>
  <c r="K385"/>
  <c r="T280" s="1"/>
  <c r="AC175" s="1"/>
  <c r="AL70" s="1"/>
  <c r="L385"/>
  <c r="M385"/>
  <c r="V280" s="1"/>
  <c r="AE175" s="1"/>
  <c r="AN70" s="1"/>
  <c r="J386"/>
  <c r="S281" s="1"/>
  <c r="AB176" s="1"/>
  <c r="AK71" s="1"/>
  <c r="K386"/>
  <c r="T281" s="1"/>
  <c r="AC176" s="1"/>
  <c r="AL71" s="1"/>
  <c r="L386"/>
  <c r="M386"/>
  <c r="V281" s="1"/>
  <c r="AE176" s="1"/>
  <c r="AN71" s="1"/>
  <c r="J387"/>
  <c r="S282" s="1"/>
  <c r="AB177" s="1"/>
  <c r="AK72" s="1"/>
  <c r="K387"/>
  <c r="T282" s="1"/>
  <c r="AC177" s="1"/>
  <c r="AL72" s="1"/>
  <c r="L387"/>
  <c r="U282" s="1"/>
  <c r="AD177" s="1"/>
  <c r="AM72" s="1"/>
  <c r="M387"/>
  <c r="V282" s="1"/>
  <c r="AE177" s="1"/>
  <c r="AN72" s="1"/>
  <c r="J388"/>
  <c r="P387" s="1"/>
  <c r="C57" i="4" s="1"/>
  <c r="K388" i="2"/>
  <c r="L388"/>
  <c r="M388"/>
  <c r="V283" s="1"/>
  <c r="AE178" s="1"/>
  <c r="AN73" s="1"/>
  <c r="J389"/>
  <c r="S284" s="1"/>
  <c r="AB179" s="1"/>
  <c r="AK74" s="1"/>
  <c r="K389"/>
  <c r="T284" s="1"/>
  <c r="AC179" s="1"/>
  <c r="AL74" s="1"/>
  <c r="L389"/>
  <c r="M389"/>
  <c r="V284" s="1"/>
  <c r="AE179" s="1"/>
  <c r="AN74" s="1"/>
  <c r="J390"/>
  <c r="S285" s="1"/>
  <c r="AB180" s="1"/>
  <c r="AK75" s="1"/>
  <c r="K390"/>
  <c r="T285" s="1"/>
  <c r="AC180" s="1"/>
  <c r="AL75" s="1"/>
  <c r="L390"/>
  <c r="M390"/>
  <c r="V285" s="1"/>
  <c r="AE180" s="1"/>
  <c r="AN75" s="1"/>
  <c r="J391"/>
  <c r="S286" s="1"/>
  <c r="AB181" s="1"/>
  <c r="AK76" s="1"/>
  <c r="K391"/>
  <c r="T286" s="1"/>
  <c r="AC181" s="1"/>
  <c r="AL76" s="1"/>
  <c r="L391"/>
  <c r="M391"/>
  <c r="V286" s="1"/>
  <c r="AE181" s="1"/>
  <c r="AN76" s="1"/>
  <c r="J392"/>
  <c r="S287" s="1"/>
  <c r="AB182" s="1"/>
  <c r="AK77" s="1"/>
  <c r="K392"/>
  <c r="T287" s="1"/>
  <c r="AC182" s="1"/>
  <c r="AL77" s="1"/>
  <c r="L392"/>
  <c r="M392"/>
  <c r="V287" s="1"/>
  <c r="AE182" s="1"/>
  <c r="AN77" s="1"/>
  <c r="J393"/>
  <c r="S288" s="1"/>
  <c r="AB183" s="1"/>
  <c r="AK78" s="1"/>
  <c r="K393"/>
  <c r="T288" s="1"/>
  <c r="AC183" s="1"/>
  <c r="AL78" s="1"/>
  <c r="L393"/>
  <c r="M393"/>
  <c r="V288" s="1"/>
  <c r="AE183" s="1"/>
  <c r="AN78" s="1"/>
  <c r="J394"/>
  <c r="S289" s="1"/>
  <c r="AB184" s="1"/>
  <c r="AK79" s="1"/>
  <c r="K394"/>
  <c r="T289" s="1"/>
  <c r="AC184" s="1"/>
  <c r="AL79" s="1"/>
  <c r="L394"/>
  <c r="U289" s="1"/>
  <c r="AD184" s="1"/>
  <c r="AM79" s="1"/>
  <c r="M394"/>
  <c r="V289" s="1"/>
  <c r="AE184" s="1"/>
  <c r="AN79" s="1"/>
  <c r="J395"/>
  <c r="P394" s="1"/>
  <c r="C58" i="4" s="1"/>
  <c r="K395" i="2"/>
  <c r="L395"/>
  <c r="M395"/>
  <c r="V290" s="1"/>
  <c r="AE185" s="1"/>
  <c r="AN80" s="1"/>
  <c r="J396"/>
  <c r="S291" s="1"/>
  <c r="AB186" s="1"/>
  <c r="AK81" s="1"/>
  <c r="K396"/>
  <c r="T291" s="1"/>
  <c r="AC186" s="1"/>
  <c r="AL81" s="1"/>
  <c r="L396"/>
  <c r="M396"/>
  <c r="V291" s="1"/>
  <c r="AE186" s="1"/>
  <c r="AN81" s="1"/>
  <c r="J397"/>
  <c r="S292" s="1"/>
  <c r="AB187" s="1"/>
  <c r="AK82" s="1"/>
  <c r="K397"/>
  <c r="T292" s="1"/>
  <c r="AC187" s="1"/>
  <c r="AL82" s="1"/>
  <c r="L397"/>
  <c r="M397"/>
  <c r="V292" s="1"/>
  <c r="AE187" s="1"/>
  <c r="AN82" s="1"/>
  <c r="J398"/>
  <c r="S293" s="1"/>
  <c r="AB188" s="1"/>
  <c r="AK83" s="1"/>
  <c r="K398"/>
  <c r="T293" s="1"/>
  <c r="AC188" s="1"/>
  <c r="AL83" s="1"/>
  <c r="L398"/>
  <c r="M398"/>
  <c r="V293" s="1"/>
  <c r="AE188" s="1"/>
  <c r="AN83" s="1"/>
  <c r="J399"/>
  <c r="S294" s="1"/>
  <c r="AB189" s="1"/>
  <c r="AK84" s="1"/>
  <c r="K399"/>
  <c r="T294" s="1"/>
  <c r="AC189" s="1"/>
  <c r="AL84" s="1"/>
  <c r="L399"/>
  <c r="M399"/>
  <c r="V294" s="1"/>
  <c r="AE189" s="1"/>
  <c r="AN84" s="1"/>
  <c r="J400"/>
  <c r="S295" s="1"/>
  <c r="AB190" s="1"/>
  <c r="AK85" s="1"/>
  <c r="K400"/>
  <c r="T295" s="1"/>
  <c r="AC190" s="1"/>
  <c r="AL85" s="1"/>
  <c r="L400"/>
  <c r="M400"/>
  <c r="V295" s="1"/>
  <c r="AE190" s="1"/>
  <c r="AN85" s="1"/>
  <c r="J401"/>
  <c r="S296" s="1"/>
  <c r="AB191" s="1"/>
  <c r="AK86" s="1"/>
  <c r="K401"/>
  <c r="T296" s="1"/>
  <c r="AC191" s="1"/>
  <c r="AL86" s="1"/>
  <c r="L401"/>
  <c r="U296" s="1"/>
  <c r="AD191" s="1"/>
  <c r="AM86" s="1"/>
  <c r="M401"/>
  <c r="V296" s="1"/>
  <c r="AE191" s="1"/>
  <c r="AN86" s="1"/>
  <c r="J402"/>
  <c r="P401" s="1"/>
  <c r="C59" i="4" s="1"/>
  <c r="K402" i="2"/>
  <c r="L402"/>
  <c r="M402"/>
  <c r="V297" s="1"/>
  <c r="AE192" s="1"/>
  <c r="AN87" s="1"/>
  <c r="J403"/>
  <c r="S298" s="1"/>
  <c r="AB193" s="1"/>
  <c r="AK88" s="1"/>
  <c r="K403"/>
  <c r="T298" s="1"/>
  <c r="AC193" s="1"/>
  <c r="AL88" s="1"/>
  <c r="L403"/>
  <c r="M403"/>
  <c r="V298" s="1"/>
  <c r="AE193" s="1"/>
  <c r="AN88" s="1"/>
  <c r="J404"/>
  <c r="S299" s="1"/>
  <c r="AB194" s="1"/>
  <c r="AK89" s="1"/>
  <c r="K404"/>
  <c r="T299" s="1"/>
  <c r="AC194" s="1"/>
  <c r="AL89" s="1"/>
  <c r="L404"/>
  <c r="M404"/>
  <c r="V299" s="1"/>
  <c r="AE194" s="1"/>
  <c r="AN89" s="1"/>
  <c r="J405"/>
  <c r="S300" s="1"/>
  <c r="AB195" s="1"/>
  <c r="AK90" s="1"/>
  <c r="K405"/>
  <c r="T300" s="1"/>
  <c r="AC195" s="1"/>
  <c r="AL90" s="1"/>
  <c r="L405"/>
  <c r="M405"/>
  <c r="V300" s="1"/>
  <c r="AE195" s="1"/>
  <c r="AN90" s="1"/>
  <c r="J406"/>
  <c r="S301" s="1"/>
  <c r="AB196" s="1"/>
  <c r="AK91" s="1"/>
  <c r="K406"/>
  <c r="T301" s="1"/>
  <c r="AC196" s="1"/>
  <c r="AL91" s="1"/>
  <c r="L406"/>
  <c r="M406"/>
  <c r="V301" s="1"/>
  <c r="AE196" s="1"/>
  <c r="AN91" s="1"/>
  <c r="J407"/>
  <c r="S302" s="1"/>
  <c r="AB197" s="1"/>
  <c r="AK92" s="1"/>
  <c r="K407"/>
  <c r="T302" s="1"/>
  <c r="AC197" s="1"/>
  <c r="AL92" s="1"/>
  <c r="L407"/>
  <c r="M407"/>
  <c r="V302" s="1"/>
  <c r="AE197" s="1"/>
  <c r="AN92" s="1"/>
  <c r="J422"/>
  <c r="S317" s="1"/>
  <c r="AB212" s="1"/>
  <c r="AK107" s="1"/>
  <c r="AT2" s="1"/>
  <c r="K422"/>
  <c r="T317" s="1"/>
  <c r="AC212" s="1"/>
  <c r="AL107" s="1"/>
  <c r="AU2" s="1"/>
  <c r="L422"/>
  <c r="U317" s="1"/>
  <c r="AD212" s="1"/>
  <c r="AM107" s="1"/>
  <c r="AV2" s="1"/>
  <c r="M422"/>
  <c r="V317" s="1"/>
  <c r="AE212" s="1"/>
  <c r="AN107" s="1"/>
  <c r="AW2" s="1"/>
  <c r="J423"/>
  <c r="P422" s="1"/>
  <c r="C62" i="4" s="1"/>
  <c r="K423" i="2"/>
  <c r="L423"/>
  <c r="M423"/>
  <c r="V318" s="1"/>
  <c r="AE213" s="1"/>
  <c r="AN108" s="1"/>
  <c r="AW3" s="1"/>
  <c r="J424"/>
  <c r="S319" s="1"/>
  <c r="AB214" s="1"/>
  <c r="AK109" s="1"/>
  <c r="AT4" s="1"/>
  <c r="K424"/>
  <c r="T319" s="1"/>
  <c r="AC214" s="1"/>
  <c r="AL109" s="1"/>
  <c r="AU4" s="1"/>
  <c r="L424"/>
  <c r="M424"/>
  <c r="V319" s="1"/>
  <c r="AE214" s="1"/>
  <c r="AN109" s="1"/>
  <c r="AW4" s="1"/>
  <c r="J425"/>
  <c r="S320" s="1"/>
  <c r="AB215" s="1"/>
  <c r="AK110" s="1"/>
  <c r="AT5" s="1"/>
  <c r="K425"/>
  <c r="T320" s="1"/>
  <c r="AC215" s="1"/>
  <c r="AL110" s="1"/>
  <c r="AU5" s="1"/>
  <c r="L425"/>
  <c r="M425"/>
  <c r="V320" s="1"/>
  <c r="AE215" s="1"/>
  <c r="AN110" s="1"/>
  <c r="AW5" s="1"/>
  <c r="J426"/>
  <c r="S321" s="1"/>
  <c r="AB216" s="1"/>
  <c r="AK111" s="1"/>
  <c r="AT6" s="1"/>
  <c r="K426"/>
  <c r="T321" s="1"/>
  <c r="AC216" s="1"/>
  <c r="AL111" s="1"/>
  <c r="AU6" s="1"/>
  <c r="L426"/>
  <c r="M426"/>
  <c r="V321" s="1"/>
  <c r="AE216" s="1"/>
  <c r="AN111" s="1"/>
  <c r="AW6" s="1"/>
  <c r="J427"/>
  <c r="S322" s="1"/>
  <c r="AB217" s="1"/>
  <c r="AK112" s="1"/>
  <c r="AT7" s="1"/>
  <c r="K427"/>
  <c r="T322" s="1"/>
  <c r="AC217" s="1"/>
  <c r="AL112" s="1"/>
  <c r="AU7" s="1"/>
  <c r="L427"/>
  <c r="M427"/>
  <c r="V322" s="1"/>
  <c r="AE217" s="1"/>
  <c r="AN112" s="1"/>
  <c r="AW7" s="1"/>
  <c r="J428"/>
  <c r="S323" s="1"/>
  <c r="AB218" s="1"/>
  <c r="AK113" s="1"/>
  <c r="AT8" s="1"/>
  <c r="K428"/>
  <c r="T323" s="1"/>
  <c r="AC218" s="1"/>
  <c r="AL113" s="1"/>
  <c r="AU8" s="1"/>
  <c r="L428"/>
  <c r="M428"/>
  <c r="V323" s="1"/>
  <c r="AE218" s="1"/>
  <c r="AN113" s="1"/>
  <c r="AW8" s="1"/>
  <c r="J429"/>
  <c r="S324" s="1"/>
  <c r="AB219" s="1"/>
  <c r="AK114" s="1"/>
  <c r="AT9" s="1"/>
  <c r="K429"/>
  <c r="T324" s="1"/>
  <c r="AC219" s="1"/>
  <c r="AL114" s="1"/>
  <c r="AU9" s="1"/>
  <c r="L429"/>
  <c r="U324" s="1"/>
  <c r="AD219" s="1"/>
  <c r="AM114" s="1"/>
  <c r="AV9" s="1"/>
  <c r="M429"/>
  <c r="V324" s="1"/>
  <c r="AE219" s="1"/>
  <c r="AN114" s="1"/>
  <c r="AW9" s="1"/>
  <c r="J430"/>
  <c r="P429" s="1"/>
  <c r="C63" i="4" s="1"/>
  <c r="K430" i="2"/>
  <c r="L430"/>
  <c r="M430"/>
  <c r="V325" s="1"/>
  <c r="AE220" s="1"/>
  <c r="AN115" s="1"/>
  <c r="AW10" s="1"/>
  <c r="J431"/>
  <c r="S326" s="1"/>
  <c r="AB221" s="1"/>
  <c r="AK116" s="1"/>
  <c r="AT11" s="1"/>
  <c r="K431"/>
  <c r="T326" s="1"/>
  <c r="AC221" s="1"/>
  <c r="AL116" s="1"/>
  <c r="AU11" s="1"/>
  <c r="L431"/>
  <c r="M431"/>
  <c r="V326" s="1"/>
  <c r="AE221" s="1"/>
  <c r="AN116" s="1"/>
  <c r="AW11" s="1"/>
  <c r="J432"/>
  <c r="S327" s="1"/>
  <c r="AB222" s="1"/>
  <c r="AK117" s="1"/>
  <c r="AT12" s="1"/>
  <c r="K432"/>
  <c r="T327" s="1"/>
  <c r="AC222" s="1"/>
  <c r="AL117" s="1"/>
  <c r="AU12" s="1"/>
  <c r="L432"/>
  <c r="M432"/>
  <c r="V327" s="1"/>
  <c r="AE222" s="1"/>
  <c r="AN117" s="1"/>
  <c r="AW12" s="1"/>
  <c r="J433"/>
  <c r="S328" s="1"/>
  <c r="AB223" s="1"/>
  <c r="AK118" s="1"/>
  <c r="AT13" s="1"/>
  <c r="K433"/>
  <c r="T328" s="1"/>
  <c r="AC223" s="1"/>
  <c r="AL118" s="1"/>
  <c r="AU13" s="1"/>
  <c r="L433"/>
  <c r="M433"/>
  <c r="V328" s="1"/>
  <c r="AE223" s="1"/>
  <c r="AN118" s="1"/>
  <c r="AW13" s="1"/>
  <c r="J434"/>
  <c r="S329" s="1"/>
  <c r="AB224" s="1"/>
  <c r="AK119" s="1"/>
  <c r="AT14" s="1"/>
  <c r="K434"/>
  <c r="T329" s="1"/>
  <c r="AC224" s="1"/>
  <c r="AL119" s="1"/>
  <c r="AU14" s="1"/>
  <c r="L434"/>
  <c r="M434"/>
  <c r="V329" s="1"/>
  <c r="AE224" s="1"/>
  <c r="AN119" s="1"/>
  <c r="AW14" s="1"/>
  <c r="J435"/>
  <c r="S330" s="1"/>
  <c r="AB225" s="1"/>
  <c r="AK120" s="1"/>
  <c r="AT15" s="1"/>
  <c r="K435"/>
  <c r="T330" s="1"/>
  <c r="AC225" s="1"/>
  <c r="AL120" s="1"/>
  <c r="AU15" s="1"/>
  <c r="L435"/>
  <c r="M435"/>
  <c r="V330" s="1"/>
  <c r="AE225" s="1"/>
  <c r="AN120" s="1"/>
  <c r="AW15" s="1"/>
  <c r="J436"/>
  <c r="S331" s="1"/>
  <c r="AB226" s="1"/>
  <c r="AK121" s="1"/>
  <c r="AT16" s="1"/>
  <c r="K436"/>
  <c r="T331" s="1"/>
  <c r="AC226" s="1"/>
  <c r="AL121" s="1"/>
  <c r="AU16" s="1"/>
  <c r="L436"/>
  <c r="U331" s="1"/>
  <c r="AD226" s="1"/>
  <c r="AM121" s="1"/>
  <c r="AV16" s="1"/>
  <c r="M436"/>
  <c r="V331" s="1"/>
  <c r="AE226" s="1"/>
  <c r="AN121" s="1"/>
  <c r="AW16" s="1"/>
  <c r="J437"/>
  <c r="P436" s="1"/>
  <c r="C64" i="4" s="1"/>
  <c r="K437" i="2"/>
  <c r="L437"/>
  <c r="M437"/>
  <c r="V332" s="1"/>
  <c r="AE227" s="1"/>
  <c r="AN122" s="1"/>
  <c r="AW17" s="1"/>
  <c r="J438"/>
  <c r="S333" s="1"/>
  <c r="AB228" s="1"/>
  <c r="AK123" s="1"/>
  <c r="AT18" s="1"/>
  <c r="K438"/>
  <c r="T333" s="1"/>
  <c r="AC228" s="1"/>
  <c r="AL123" s="1"/>
  <c r="AU18" s="1"/>
  <c r="L438"/>
  <c r="M438"/>
  <c r="V333" s="1"/>
  <c r="AE228" s="1"/>
  <c r="AN123" s="1"/>
  <c r="AW18" s="1"/>
  <c r="J439"/>
  <c r="S334" s="1"/>
  <c r="AB229" s="1"/>
  <c r="AK124" s="1"/>
  <c r="AT19" s="1"/>
  <c r="K439"/>
  <c r="T334" s="1"/>
  <c r="AC229" s="1"/>
  <c r="AL124" s="1"/>
  <c r="AU19" s="1"/>
  <c r="L439"/>
  <c r="M439"/>
  <c r="V334" s="1"/>
  <c r="AE229" s="1"/>
  <c r="AN124" s="1"/>
  <c r="AW19" s="1"/>
  <c r="J440"/>
  <c r="S335" s="1"/>
  <c r="AB230" s="1"/>
  <c r="AK125" s="1"/>
  <c r="AT20" s="1"/>
  <c r="K440"/>
  <c r="T335" s="1"/>
  <c r="AC230" s="1"/>
  <c r="AL125" s="1"/>
  <c r="AU20" s="1"/>
  <c r="L440"/>
  <c r="M440"/>
  <c r="V335" s="1"/>
  <c r="AE230" s="1"/>
  <c r="AN125" s="1"/>
  <c r="AW20" s="1"/>
  <c r="J441"/>
  <c r="S336" s="1"/>
  <c r="AB231" s="1"/>
  <c r="AK126" s="1"/>
  <c r="AT21" s="1"/>
  <c r="K441"/>
  <c r="T336" s="1"/>
  <c r="AC231" s="1"/>
  <c r="AL126" s="1"/>
  <c r="AU21" s="1"/>
  <c r="L441"/>
  <c r="M441"/>
  <c r="V336" s="1"/>
  <c r="AE231" s="1"/>
  <c r="AN126" s="1"/>
  <c r="AW21" s="1"/>
  <c r="J442"/>
  <c r="S337" s="1"/>
  <c r="AB232" s="1"/>
  <c r="AK127" s="1"/>
  <c r="AT22" s="1"/>
  <c r="K442"/>
  <c r="T337" s="1"/>
  <c r="AC232" s="1"/>
  <c r="AL127" s="1"/>
  <c r="AU22" s="1"/>
  <c r="L442"/>
  <c r="M442"/>
  <c r="V337" s="1"/>
  <c r="AE232" s="1"/>
  <c r="AN127" s="1"/>
  <c r="AW22" s="1"/>
  <c r="J443"/>
  <c r="S338" s="1"/>
  <c r="AB233" s="1"/>
  <c r="AK128" s="1"/>
  <c r="AT23" s="1"/>
  <c r="K443"/>
  <c r="T338" s="1"/>
  <c r="AC233" s="1"/>
  <c r="AL128" s="1"/>
  <c r="AU23" s="1"/>
  <c r="L443"/>
  <c r="U338" s="1"/>
  <c r="AD233" s="1"/>
  <c r="AM128" s="1"/>
  <c r="AV23" s="1"/>
  <c r="M443"/>
  <c r="V338" s="1"/>
  <c r="AE233" s="1"/>
  <c r="AN128" s="1"/>
  <c r="AW23" s="1"/>
  <c r="J444"/>
  <c r="P443" s="1"/>
  <c r="C65" i="4" s="1"/>
  <c r="K444" i="2"/>
  <c r="L444"/>
  <c r="M444"/>
  <c r="V339" s="1"/>
  <c r="AE234" s="1"/>
  <c r="AN129" s="1"/>
  <c r="AW24" s="1"/>
  <c r="J445"/>
  <c r="S340" s="1"/>
  <c r="AB235" s="1"/>
  <c r="AK130" s="1"/>
  <c r="AT25" s="1"/>
  <c r="K445"/>
  <c r="T340" s="1"/>
  <c r="AC235" s="1"/>
  <c r="AL130" s="1"/>
  <c r="AU25" s="1"/>
  <c r="L445"/>
  <c r="M445"/>
  <c r="V340" s="1"/>
  <c r="AE235" s="1"/>
  <c r="AN130" s="1"/>
  <c r="AW25" s="1"/>
  <c r="J446"/>
  <c r="S341" s="1"/>
  <c r="AB236" s="1"/>
  <c r="AK131" s="1"/>
  <c r="AT26" s="1"/>
  <c r="K446"/>
  <c r="T341" s="1"/>
  <c r="AC236" s="1"/>
  <c r="AL131" s="1"/>
  <c r="AU26" s="1"/>
  <c r="L446"/>
  <c r="M446"/>
  <c r="V341" s="1"/>
  <c r="AE236" s="1"/>
  <c r="AN131" s="1"/>
  <c r="AW26" s="1"/>
  <c r="J447"/>
  <c r="S342" s="1"/>
  <c r="AB237" s="1"/>
  <c r="AK132" s="1"/>
  <c r="AT27" s="1"/>
  <c r="K447"/>
  <c r="T342" s="1"/>
  <c r="AC237" s="1"/>
  <c r="AL132" s="1"/>
  <c r="AU27" s="1"/>
  <c r="L447"/>
  <c r="M447"/>
  <c r="V342" s="1"/>
  <c r="AE237" s="1"/>
  <c r="AN132" s="1"/>
  <c r="AW27" s="1"/>
  <c r="J448"/>
  <c r="S343" s="1"/>
  <c r="AB238" s="1"/>
  <c r="AK133" s="1"/>
  <c r="AT28" s="1"/>
  <c r="K448"/>
  <c r="T343" s="1"/>
  <c r="AC238" s="1"/>
  <c r="AL133" s="1"/>
  <c r="AU28" s="1"/>
  <c r="L448"/>
  <c r="M448"/>
  <c r="V343" s="1"/>
  <c r="AE238" s="1"/>
  <c r="AN133" s="1"/>
  <c r="AW28" s="1"/>
  <c r="J449"/>
  <c r="S344" s="1"/>
  <c r="AB239" s="1"/>
  <c r="AK134" s="1"/>
  <c r="AT29" s="1"/>
  <c r="K449"/>
  <c r="T344" s="1"/>
  <c r="AC239" s="1"/>
  <c r="AL134" s="1"/>
  <c r="AU29" s="1"/>
  <c r="L449"/>
  <c r="M449"/>
  <c r="V344" s="1"/>
  <c r="AE239" s="1"/>
  <c r="AN134" s="1"/>
  <c r="AW29" s="1"/>
  <c r="J450"/>
  <c r="S345" s="1"/>
  <c r="AB240" s="1"/>
  <c r="AK135" s="1"/>
  <c r="AT30" s="1"/>
  <c r="K450"/>
  <c r="T345" s="1"/>
  <c r="AC240" s="1"/>
  <c r="AL135" s="1"/>
  <c r="AU30" s="1"/>
  <c r="L450"/>
  <c r="U345" s="1"/>
  <c r="AD240" s="1"/>
  <c r="AM135" s="1"/>
  <c r="AV30" s="1"/>
  <c r="M450"/>
  <c r="V345" s="1"/>
  <c r="AE240" s="1"/>
  <c r="AN135" s="1"/>
  <c r="AW30" s="1"/>
  <c r="J451"/>
  <c r="P450" s="1"/>
  <c r="C66" i="4" s="1"/>
  <c r="K451" i="2"/>
  <c r="L451"/>
  <c r="M451"/>
  <c r="V346" s="1"/>
  <c r="AE241" s="1"/>
  <c r="AN136" s="1"/>
  <c r="AW31" s="1"/>
  <c r="J452"/>
  <c r="S347" s="1"/>
  <c r="AB242" s="1"/>
  <c r="AK137" s="1"/>
  <c r="AT32" s="1"/>
  <c r="K452"/>
  <c r="T347" s="1"/>
  <c r="AC242" s="1"/>
  <c r="AL137" s="1"/>
  <c r="AU32" s="1"/>
  <c r="L452"/>
  <c r="M452"/>
  <c r="V347" s="1"/>
  <c r="AE242" s="1"/>
  <c r="AN137" s="1"/>
  <c r="AW32" s="1"/>
  <c r="J453"/>
  <c r="S348" s="1"/>
  <c r="AB243" s="1"/>
  <c r="AK138" s="1"/>
  <c r="AT33" s="1"/>
  <c r="K453"/>
  <c r="T348" s="1"/>
  <c r="AC243" s="1"/>
  <c r="AL138" s="1"/>
  <c r="AU33" s="1"/>
  <c r="L453"/>
  <c r="M453"/>
  <c r="V348" s="1"/>
  <c r="AE243" s="1"/>
  <c r="AN138" s="1"/>
  <c r="AW33" s="1"/>
  <c r="J454"/>
  <c r="S349" s="1"/>
  <c r="AB244" s="1"/>
  <c r="AK139" s="1"/>
  <c r="AT34" s="1"/>
  <c r="K454"/>
  <c r="T349" s="1"/>
  <c r="AC244" s="1"/>
  <c r="AL139" s="1"/>
  <c r="AU34" s="1"/>
  <c r="L454"/>
  <c r="M454"/>
  <c r="V349" s="1"/>
  <c r="AE244" s="1"/>
  <c r="AN139" s="1"/>
  <c r="AW34" s="1"/>
  <c r="J455"/>
  <c r="S350" s="1"/>
  <c r="AB245" s="1"/>
  <c r="AK140" s="1"/>
  <c r="AT35" s="1"/>
  <c r="K455"/>
  <c r="T350" s="1"/>
  <c r="AC245" s="1"/>
  <c r="AL140" s="1"/>
  <c r="AU35" s="1"/>
  <c r="L455"/>
  <c r="M455"/>
  <c r="V350" s="1"/>
  <c r="AE245" s="1"/>
  <c r="AN140" s="1"/>
  <c r="AW35" s="1"/>
  <c r="J456"/>
  <c r="S351" s="1"/>
  <c r="AB246" s="1"/>
  <c r="AK141" s="1"/>
  <c r="AT36" s="1"/>
  <c r="K456"/>
  <c r="T351" s="1"/>
  <c r="AC246" s="1"/>
  <c r="AL141" s="1"/>
  <c r="AU36" s="1"/>
  <c r="L456"/>
  <c r="M456"/>
  <c r="V351" s="1"/>
  <c r="AE246" s="1"/>
  <c r="AN141" s="1"/>
  <c r="AW36" s="1"/>
  <c r="J457"/>
  <c r="S352" s="1"/>
  <c r="AB247" s="1"/>
  <c r="AK142" s="1"/>
  <c r="AT37" s="1"/>
  <c r="K457"/>
  <c r="T352" s="1"/>
  <c r="AC247" s="1"/>
  <c r="AL142" s="1"/>
  <c r="AU37" s="1"/>
  <c r="L457"/>
  <c r="U352" s="1"/>
  <c r="AD247" s="1"/>
  <c r="AM142" s="1"/>
  <c r="AV37" s="1"/>
  <c r="M457"/>
  <c r="V352" s="1"/>
  <c r="AE247" s="1"/>
  <c r="AN142" s="1"/>
  <c r="AW37" s="1"/>
  <c r="J458"/>
  <c r="P457" s="1"/>
  <c r="C67" i="4" s="1"/>
  <c r="K458" i="2"/>
  <c r="L458"/>
  <c r="M458"/>
  <c r="V353" s="1"/>
  <c r="AE248" s="1"/>
  <c r="AN143" s="1"/>
  <c r="AW38" s="1"/>
  <c r="J459"/>
  <c r="S354" s="1"/>
  <c r="AB249" s="1"/>
  <c r="AK144" s="1"/>
  <c r="AT39" s="1"/>
  <c r="K459"/>
  <c r="T354" s="1"/>
  <c r="AC249" s="1"/>
  <c r="AL144" s="1"/>
  <c r="AU39" s="1"/>
  <c r="L459"/>
  <c r="M459"/>
  <c r="V354" s="1"/>
  <c r="AE249" s="1"/>
  <c r="AN144" s="1"/>
  <c r="AW39" s="1"/>
  <c r="J460"/>
  <c r="S355" s="1"/>
  <c r="AB250" s="1"/>
  <c r="AK145" s="1"/>
  <c r="AT40" s="1"/>
  <c r="K460"/>
  <c r="T355" s="1"/>
  <c r="AC250" s="1"/>
  <c r="AL145" s="1"/>
  <c r="AU40" s="1"/>
  <c r="L460"/>
  <c r="M460"/>
  <c r="V355" s="1"/>
  <c r="AE250" s="1"/>
  <c r="AN145" s="1"/>
  <c r="AW40" s="1"/>
  <c r="J461"/>
  <c r="S356" s="1"/>
  <c r="AB251" s="1"/>
  <c r="AK146" s="1"/>
  <c r="AT41" s="1"/>
  <c r="K461"/>
  <c r="T356" s="1"/>
  <c r="AC251" s="1"/>
  <c r="AL146" s="1"/>
  <c r="AU41" s="1"/>
  <c r="L461"/>
  <c r="M461"/>
  <c r="V356" s="1"/>
  <c r="AE251" s="1"/>
  <c r="AN146" s="1"/>
  <c r="AW41" s="1"/>
  <c r="J462"/>
  <c r="S357" s="1"/>
  <c r="AB252" s="1"/>
  <c r="AK147" s="1"/>
  <c r="AT42" s="1"/>
  <c r="K462"/>
  <c r="T357" s="1"/>
  <c r="AC252" s="1"/>
  <c r="AL147" s="1"/>
  <c r="AU42" s="1"/>
  <c r="L462"/>
  <c r="M462"/>
  <c r="V357" s="1"/>
  <c r="AE252" s="1"/>
  <c r="AN147" s="1"/>
  <c r="AW42" s="1"/>
  <c r="J463"/>
  <c r="S358" s="1"/>
  <c r="AB253" s="1"/>
  <c r="AK148" s="1"/>
  <c r="AT43" s="1"/>
  <c r="K463"/>
  <c r="T358" s="1"/>
  <c r="AC253" s="1"/>
  <c r="AL148" s="1"/>
  <c r="AU43" s="1"/>
  <c r="L463"/>
  <c r="M463"/>
  <c r="V358" s="1"/>
  <c r="AE253" s="1"/>
  <c r="AN148" s="1"/>
  <c r="AW43" s="1"/>
  <c r="J464"/>
  <c r="S359" s="1"/>
  <c r="AB254" s="1"/>
  <c r="AK149" s="1"/>
  <c r="AT44" s="1"/>
  <c r="K464"/>
  <c r="T359" s="1"/>
  <c r="AC254" s="1"/>
  <c r="AL149" s="1"/>
  <c r="AU44" s="1"/>
  <c r="L464"/>
  <c r="U359" s="1"/>
  <c r="AD254" s="1"/>
  <c r="AM149" s="1"/>
  <c r="AV44" s="1"/>
  <c r="M464"/>
  <c r="V359" s="1"/>
  <c r="AE254" s="1"/>
  <c r="AN149" s="1"/>
  <c r="AW44" s="1"/>
  <c r="J465"/>
  <c r="P464" s="1"/>
  <c r="C68" i="4" s="1"/>
  <c r="K465" i="2"/>
  <c r="L465"/>
  <c r="M465"/>
  <c r="V360" s="1"/>
  <c r="AE255" s="1"/>
  <c r="AN150" s="1"/>
  <c r="AW45" s="1"/>
  <c r="J466"/>
  <c r="S361" s="1"/>
  <c r="AB256" s="1"/>
  <c r="AK151" s="1"/>
  <c r="AT46" s="1"/>
  <c r="K466"/>
  <c r="T361" s="1"/>
  <c r="AC256" s="1"/>
  <c r="AL151" s="1"/>
  <c r="AU46" s="1"/>
  <c r="L466"/>
  <c r="M466"/>
  <c r="V361" s="1"/>
  <c r="AE256" s="1"/>
  <c r="AN151" s="1"/>
  <c r="AW46" s="1"/>
  <c r="J467"/>
  <c r="S362" s="1"/>
  <c r="AB257" s="1"/>
  <c r="AK152" s="1"/>
  <c r="AT47" s="1"/>
  <c r="K467"/>
  <c r="T362" s="1"/>
  <c r="AC257" s="1"/>
  <c r="AL152" s="1"/>
  <c r="AU47" s="1"/>
  <c r="L467"/>
  <c r="M467"/>
  <c r="V362" s="1"/>
  <c r="AE257" s="1"/>
  <c r="AN152" s="1"/>
  <c r="AW47" s="1"/>
  <c r="J468"/>
  <c r="S363" s="1"/>
  <c r="AB258" s="1"/>
  <c r="AK153" s="1"/>
  <c r="AT48" s="1"/>
  <c r="K468"/>
  <c r="T363" s="1"/>
  <c r="AC258" s="1"/>
  <c r="AL153" s="1"/>
  <c r="AU48" s="1"/>
  <c r="L468"/>
  <c r="M468"/>
  <c r="V363" s="1"/>
  <c r="AE258" s="1"/>
  <c r="AN153" s="1"/>
  <c r="AW48" s="1"/>
  <c r="J469"/>
  <c r="S364" s="1"/>
  <c r="AB259" s="1"/>
  <c r="AK154" s="1"/>
  <c r="AT49" s="1"/>
  <c r="K469"/>
  <c r="T364" s="1"/>
  <c r="AC259" s="1"/>
  <c r="AL154" s="1"/>
  <c r="AU49" s="1"/>
  <c r="L469"/>
  <c r="M469"/>
  <c r="V364" s="1"/>
  <c r="AE259" s="1"/>
  <c r="AN154" s="1"/>
  <c r="AW49" s="1"/>
  <c r="J470"/>
  <c r="S365" s="1"/>
  <c r="AB260" s="1"/>
  <c r="AK155" s="1"/>
  <c r="AT50" s="1"/>
  <c r="K470"/>
  <c r="T365" s="1"/>
  <c r="AC260" s="1"/>
  <c r="AL155" s="1"/>
  <c r="AU50" s="1"/>
  <c r="L470"/>
  <c r="M470"/>
  <c r="V365" s="1"/>
  <c r="AE260" s="1"/>
  <c r="AN155" s="1"/>
  <c r="AW50" s="1"/>
  <c r="J471"/>
  <c r="S366" s="1"/>
  <c r="AB261" s="1"/>
  <c r="AK156" s="1"/>
  <c r="AT51" s="1"/>
  <c r="K471"/>
  <c r="T366" s="1"/>
  <c r="AC261" s="1"/>
  <c r="AL156" s="1"/>
  <c r="AU51" s="1"/>
  <c r="L471"/>
  <c r="U366" s="1"/>
  <c r="AD261" s="1"/>
  <c r="AM156" s="1"/>
  <c r="AV51" s="1"/>
  <c r="M471"/>
  <c r="V366" s="1"/>
  <c r="AE261" s="1"/>
  <c r="AN156" s="1"/>
  <c r="AW51" s="1"/>
  <c r="J472"/>
  <c r="P471" s="1"/>
  <c r="C69" i="4" s="1"/>
  <c r="K472" i="2"/>
  <c r="L472"/>
  <c r="M472"/>
  <c r="V367" s="1"/>
  <c r="AE262" s="1"/>
  <c r="AN157" s="1"/>
  <c r="AW52" s="1"/>
  <c r="J473"/>
  <c r="S368" s="1"/>
  <c r="AB263" s="1"/>
  <c r="AK158" s="1"/>
  <c r="AT53" s="1"/>
  <c r="K473"/>
  <c r="T368" s="1"/>
  <c r="AC263" s="1"/>
  <c r="AL158" s="1"/>
  <c r="AU53" s="1"/>
  <c r="L473"/>
  <c r="M473"/>
  <c r="V368" s="1"/>
  <c r="AE263" s="1"/>
  <c r="AN158" s="1"/>
  <c r="AW53" s="1"/>
  <c r="J474"/>
  <c r="S369" s="1"/>
  <c r="AB264" s="1"/>
  <c r="AK159" s="1"/>
  <c r="AT54" s="1"/>
  <c r="K474"/>
  <c r="T369" s="1"/>
  <c r="AC264" s="1"/>
  <c r="AL159" s="1"/>
  <c r="AU54" s="1"/>
  <c r="L474"/>
  <c r="M474"/>
  <c r="V369" s="1"/>
  <c r="AE264" s="1"/>
  <c r="AN159" s="1"/>
  <c r="AW54" s="1"/>
  <c r="J475"/>
  <c r="S370" s="1"/>
  <c r="AB265" s="1"/>
  <c r="AK160" s="1"/>
  <c r="AT55" s="1"/>
  <c r="K475"/>
  <c r="T370" s="1"/>
  <c r="AC265" s="1"/>
  <c r="AL160" s="1"/>
  <c r="AU55" s="1"/>
  <c r="L475"/>
  <c r="M475"/>
  <c r="V370" s="1"/>
  <c r="AE265" s="1"/>
  <c r="AN160" s="1"/>
  <c r="AW55" s="1"/>
  <c r="J476"/>
  <c r="S371" s="1"/>
  <c r="AB266" s="1"/>
  <c r="AK161" s="1"/>
  <c r="AT56" s="1"/>
  <c r="K476"/>
  <c r="T371" s="1"/>
  <c r="AC266" s="1"/>
  <c r="AL161" s="1"/>
  <c r="AU56" s="1"/>
  <c r="L476"/>
  <c r="M476"/>
  <c r="V371" s="1"/>
  <c r="AE266" s="1"/>
  <c r="AN161" s="1"/>
  <c r="AW56" s="1"/>
  <c r="J477"/>
  <c r="S372" s="1"/>
  <c r="AB267" s="1"/>
  <c r="AK162" s="1"/>
  <c r="AT57" s="1"/>
  <c r="K477"/>
  <c r="T372" s="1"/>
  <c r="AC267" s="1"/>
  <c r="AL162" s="1"/>
  <c r="AU57" s="1"/>
  <c r="L477"/>
  <c r="M477"/>
  <c r="V372" s="1"/>
  <c r="AE267" s="1"/>
  <c r="AN162" s="1"/>
  <c r="AW57" s="1"/>
  <c r="J478"/>
  <c r="S373" s="1"/>
  <c r="AB268" s="1"/>
  <c r="AK163" s="1"/>
  <c r="AT58" s="1"/>
  <c r="K478"/>
  <c r="T373" s="1"/>
  <c r="AC268" s="1"/>
  <c r="AL163" s="1"/>
  <c r="AU58" s="1"/>
  <c r="L478"/>
  <c r="U373" s="1"/>
  <c r="AD268" s="1"/>
  <c r="AM163" s="1"/>
  <c r="AV58" s="1"/>
  <c r="M478"/>
  <c r="V373" s="1"/>
  <c r="AE268" s="1"/>
  <c r="AN163" s="1"/>
  <c r="AW58" s="1"/>
  <c r="J479"/>
  <c r="P478" s="1"/>
  <c r="C70" i="4" s="1"/>
  <c r="K479" i="2"/>
  <c r="L479"/>
  <c r="M479"/>
  <c r="V374" s="1"/>
  <c r="AE269" s="1"/>
  <c r="AN164" s="1"/>
  <c r="AW59" s="1"/>
  <c r="J480"/>
  <c r="S375" s="1"/>
  <c r="AB270" s="1"/>
  <c r="AK165" s="1"/>
  <c r="AT60" s="1"/>
  <c r="K480"/>
  <c r="T375" s="1"/>
  <c r="AC270" s="1"/>
  <c r="AL165" s="1"/>
  <c r="AU60" s="1"/>
  <c r="L480"/>
  <c r="M480"/>
  <c r="V375" s="1"/>
  <c r="AE270" s="1"/>
  <c r="AN165" s="1"/>
  <c r="AW60" s="1"/>
  <c r="J481"/>
  <c r="S376" s="1"/>
  <c r="AB271" s="1"/>
  <c r="AK166" s="1"/>
  <c r="AT61" s="1"/>
  <c r="K481"/>
  <c r="T376" s="1"/>
  <c r="AC271" s="1"/>
  <c r="AL166" s="1"/>
  <c r="AU61" s="1"/>
  <c r="L481"/>
  <c r="M481"/>
  <c r="V376" s="1"/>
  <c r="AE271" s="1"/>
  <c r="AN166" s="1"/>
  <c r="AW61" s="1"/>
  <c r="J482"/>
  <c r="S377" s="1"/>
  <c r="AB272" s="1"/>
  <c r="AK167" s="1"/>
  <c r="AT62" s="1"/>
  <c r="K482"/>
  <c r="T377" s="1"/>
  <c r="AC272" s="1"/>
  <c r="AL167" s="1"/>
  <c r="AU62" s="1"/>
  <c r="L482"/>
  <c r="M482"/>
  <c r="V377" s="1"/>
  <c r="AE272" s="1"/>
  <c r="AN167" s="1"/>
  <c r="AW62" s="1"/>
  <c r="J483"/>
  <c r="S378" s="1"/>
  <c r="AB273" s="1"/>
  <c r="AK168" s="1"/>
  <c r="AT63" s="1"/>
  <c r="K483"/>
  <c r="T378" s="1"/>
  <c r="AC273" s="1"/>
  <c r="AL168" s="1"/>
  <c r="AU63" s="1"/>
  <c r="L483"/>
  <c r="M483"/>
  <c r="V378" s="1"/>
  <c r="AE273" s="1"/>
  <c r="AN168" s="1"/>
  <c r="AW63" s="1"/>
  <c r="J484"/>
  <c r="S379" s="1"/>
  <c r="AB274" s="1"/>
  <c r="AK169" s="1"/>
  <c r="AT64" s="1"/>
  <c r="K484"/>
  <c r="T379" s="1"/>
  <c r="AC274" s="1"/>
  <c r="AL169" s="1"/>
  <c r="AU64" s="1"/>
  <c r="L484"/>
  <c r="M484"/>
  <c r="V379" s="1"/>
  <c r="AE274" s="1"/>
  <c r="AN169" s="1"/>
  <c r="AW64" s="1"/>
  <c r="J485"/>
  <c r="S380" s="1"/>
  <c r="AB275" s="1"/>
  <c r="AK170" s="1"/>
  <c r="AT65" s="1"/>
  <c r="K485"/>
  <c r="T380" s="1"/>
  <c r="AC275" s="1"/>
  <c r="AL170" s="1"/>
  <c r="AU65" s="1"/>
  <c r="L485"/>
  <c r="U380" s="1"/>
  <c r="AD275" s="1"/>
  <c r="AM170" s="1"/>
  <c r="AV65" s="1"/>
  <c r="M485"/>
  <c r="V380" s="1"/>
  <c r="AE275" s="1"/>
  <c r="AN170" s="1"/>
  <c r="AW65" s="1"/>
  <c r="J486"/>
  <c r="P485" s="1"/>
  <c r="C71" i="4" s="1"/>
  <c r="K486" i="2"/>
  <c r="L486"/>
  <c r="M486"/>
  <c r="V381" s="1"/>
  <c r="AE276" s="1"/>
  <c r="AN171" s="1"/>
  <c r="AW66" s="1"/>
  <c r="J487"/>
  <c r="S382" s="1"/>
  <c r="AB277" s="1"/>
  <c r="AK172" s="1"/>
  <c r="AT67" s="1"/>
  <c r="K487"/>
  <c r="T382" s="1"/>
  <c r="AC277" s="1"/>
  <c r="AL172" s="1"/>
  <c r="AU67" s="1"/>
  <c r="L487"/>
  <c r="M487"/>
  <c r="V382" s="1"/>
  <c r="AE277" s="1"/>
  <c r="AN172" s="1"/>
  <c r="AW67" s="1"/>
  <c r="J488"/>
  <c r="S383" s="1"/>
  <c r="AB278" s="1"/>
  <c r="AK173" s="1"/>
  <c r="AT68" s="1"/>
  <c r="K488"/>
  <c r="T383" s="1"/>
  <c r="AC278" s="1"/>
  <c r="AL173" s="1"/>
  <c r="AU68" s="1"/>
  <c r="L488"/>
  <c r="M488"/>
  <c r="V383" s="1"/>
  <c r="AE278" s="1"/>
  <c r="AN173" s="1"/>
  <c r="AW68" s="1"/>
  <c r="J489"/>
  <c r="S384" s="1"/>
  <c r="AB279" s="1"/>
  <c r="AK174" s="1"/>
  <c r="AT69" s="1"/>
  <c r="K489"/>
  <c r="T384" s="1"/>
  <c r="AC279" s="1"/>
  <c r="AL174" s="1"/>
  <c r="AU69" s="1"/>
  <c r="L489"/>
  <c r="M489"/>
  <c r="V384" s="1"/>
  <c r="AE279" s="1"/>
  <c r="AN174" s="1"/>
  <c r="AW69" s="1"/>
  <c r="J490"/>
  <c r="S385" s="1"/>
  <c r="AB280" s="1"/>
  <c r="AK175" s="1"/>
  <c r="AT70" s="1"/>
  <c r="K490"/>
  <c r="T385" s="1"/>
  <c r="AC280" s="1"/>
  <c r="AL175" s="1"/>
  <c r="AU70" s="1"/>
  <c r="L490"/>
  <c r="M490"/>
  <c r="V385" s="1"/>
  <c r="AE280" s="1"/>
  <c r="AN175" s="1"/>
  <c r="AW70" s="1"/>
  <c r="J491"/>
  <c r="S386" s="1"/>
  <c r="AB281" s="1"/>
  <c r="AK176" s="1"/>
  <c r="AT71" s="1"/>
  <c r="K491"/>
  <c r="T386" s="1"/>
  <c r="AC281" s="1"/>
  <c r="AL176" s="1"/>
  <c r="AU71" s="1"/>
  <c r="L491"/>
  <c r="M491"/>
  <c r="V386" s="1"/>
  <c r="AE281" s="1"/>
  <c r="AN176" s="1"/>
  <c r="AW71" s="1"/>
  <c r="J492"/>
  <c r="S387" s="1"/>
  <c r="AB282" s="1"/>
  <c r="AK177" s="1"/>
  <c r="AT72" s="1"/>
  <c r="K492"/>
  <c r="T387" s="1"/>
  <c r="AC282" s="1"/>
  <c r="AL177" s="1"/>
  <c r="AU72" s="1"/>
  <c r="L492"/>
  <c r="U387" s="1"/>
  <c r="AD282" s="1"/>
  <c r="AM177" s="1"/>
  <c r="AV72" s="1"/>
  <c r="M492"/>
  <c r="V387" s="1"/>
  <c r="AE282" s="1"/>
  <c r="AN177" s="1"/>
  <c r="AW72" s="1"/>
  <c r="J493"/>
  <c r="P492" s="1"/>
  <c r="C72" i="4" s="1"/>
  <c r="K493" i="2"/>
  <c r="L493"/>
  <c r="M493"/>
  <c r="V388" s="1"/>
  <c r="AE283" s="1"/>
  <c r="AN178" s="1"/>
  <c r="AW73" s="1"/>
  <c r="J494"/>
  <c r="S389" s="1"/>
  <c r="AB284" s="1"/>
  <c r="AK179" s="1"/>
  <c r="AT74" s="1"/>
  <c r="K494"/>
  <c r="T389" s="1"/>
  <c r="AC284" s="1"/>
  <c r="AL179" s="1"/>
  <c r="AU74" s="1"/>
  <c r="L494"/>
  <c r="M494"/>
  <c r="V389" s="1"/>
  <c r="AE284" s="1"/>
  <c r="AN179" s="1"/>
  <c r="AW74" s="1"/>
  <c r="J495"/>
  <c r="S390" s="1"/>
  <c r="AB285" s="1"/>
  <c r="AK180" s="1"/>
  <c r="AT75" s="1"/>
  <c r="K495"/>
  <c r="T390" s="1"/>
  <c r="AC285" s="1"/>
  <c r="AL180" s="1"/>
  <c r="AU75" s="1"/>
  <c r="L495"/>
  <c r="M495"/>
  <c r="V390" s="1"/>
  <c r="AE285" s="1"/>
  <c r="AN180" s="1"/>
  <c r="AW75" s="1"/>
  <c r="J496"/>
  <c r="S391" s="1"/>
  <c r="AB286" s="1"/>
  <c r="AK181" s="1"/>
  <c r="AT76" s="1"/>
  <c r="K496"/>
  <c r="T391" s="1"/>
  <c r="AC286" s="1"/>
  <c r="AL181" s="1"/>
  <c r="AU76" s="1"/>
  <c r="L496"/>
  <c r="M496"/>
  <c r="V391" s="1"/>
  <c r="AE286" s="1"/>
  <c r="AN181" s="1"/>
  <c r="AW76" s="1"/>
  <c r="J497"/>
  <c r="S392" s="1"/>
  <c r="AB287" s="1"/>
  <c r="AK182" s="1"/>
  <c r="AT77" s="1"/>
  <c r="K497"/>
  <c r="T392" s="1"/>
  <c r="AC287" s="1"/>
  <c r="AL182" s="1"/>
  <c r="AU77" s="1"/>
  <c r="L497"/>
  <c r="M497"/>
  <c r="V392" s="1"/>
  <c r="AE287" s="1"/>
  <c r="AN182" s="1"/>
  <c r="AW77" s="1"/>
  <c r="J498"/>
  <c r="S393" s="1"/>
  <c r="AB288" s="1"/>
  <c r="AK183" s="1"/>
  <c r="AT78" s="1"/>
  <c r="K498"/>
  <c r="T393" s="1"/>
  <c r="AC288" s="1"/>
  <c r="AL183" s="1"/>
  <c r="AU78" s="1"/>
  <c r="L498"/>
  <c r="M498"/>
  <c r="V393" s="1"/>
  <c r="AE288" s="1"/>
  <c r="AN183" s="1"/>
  <c r="AW78" s="1"/>
  <c r="J499"/>
  <c r="S394" s="1"/>
  <c r="AB289" s="1"/>
  <c r="AK184" s="1"/>
  <c r="AT79" s="1"/>
  <c r="K499"/>
  <c r="T394" s="1"/>
  <c r="AC289" s="1"/>
  <c r="AL184" s="1"/>
  <c r="AU79" s="1"/>
  <c r="L499"/>
  <c r="U394" s="1"/>
  <c r="AD289" s="1"/>
  <c r="AM184" s="1"/>
  <c r="AV79" s="1"/>
  <c r="M499"/>
  <c r="V394" s="1"/>
  <c r="AE289" s="1"/>
  <c r="AN184" s="1"/>
  <c r="AW79" s="1"/>
  <c r="J500"/>
  <c r="P499" s="1"/>
  <c r="C73" i="4" s="1"/>
  <c r="K500" i="2"/>
  <c r="L500"/>
  <c r="M500"/>
  <c r="V395" s="1"/>
  <c r="AE290" s="1"/>
  <c r="AN185" s="1"/>
  <c r="AW80" s="1"/>
  <c r="J501"/>
  <c r="S396" s="1"/>
  <c r="AB291" s="1"/>
  <c r="AK186" s="1"/>
  <c r="AT81" s="1"/>
  <c r="K501"/>
  <c r="T396" s="1"/>
  <c r="AC291" s="1"/>
  <c r="AL186" s="1"/>
  <c r="AU81" s="1"/>
  <c r="L501"/>
  <c r="M501"/>
  <c r="V396" s="1"/>
  <c r="AE291" s="1"/>
  <c r="AN186" s="1"/>
  <c r="AW81" s="1"/>
  <c r="J502"/>
  <c r="S397" s="1"/>
  <c r="AB292" s="1"/>
  <c r="AK187" s="1"/>
  <c r="AT82" s="1"/>
  <c r="K502"/>
  <c r="T397" s="1"/>
  <c r="AC292" s="1"/>
  <c r="AL187" s="1"/>
  <c r="AU82" s="1"/>
  <c r="L502"/>
  <c r="M502"/>
  <c r="V397" s="1"/>
  <c r="AE292" s="1"/>
  <c r="AN187" s="1"/>
  <c r="AW82" s="1"/>
  <c r="J503"/>
  <c r="S398" s="1"/>
  <c r="AB293" s="1"/>
  <c r="AK188" s="1"/>
  <c r="AT83" s="1"/>
  <c r="K503"/>
  <c r="T398" s="1"/>
  <c r="AC293" s="1"/>
  <c r="AL188" s="1"/>
  <c r="AU83" s="1"/>
  <c r="L503"/>
  <c r="M503"/>
  <c r="V398" s="1"/>
  <c r="AE293" s="1"/>
  <c r="AN188" s="1"/>
  <c r="AW83" s="1"/>
  <c r="J504"/>
  <c r="S399" s="1"/>
  <c r="AB294" s="1"/>
  <c r="AK189" s="1"/>
  <c r="AT84" s="1"/>
  <c r="K504"/>
  <c r="T399" s="1"/>
  <c r="AC294" s="1"/>
  <c r="AL189" s="1"/>
  <c r="AU84" s="1"/>
  <c r="L504"/>
  <c r="M504"/>
  <c r="V399" s="1"/>
  <c r="AE294" s="1"/>
  <c r="AN189" s="1"/>
  <c r="AW84" s="1"/>
  <c r="J505"/>
  <c r="S400" s="1"/>
  <c r="AB295" s="1"/>
  <c r="AK190" s="1"/>
  <c r="AT85" s="1"/>
  <c r="K505"/>
  <c r="T400" s="1"/>
  <c r="AC295" s="1"/>
  <c r="AL190" s="1"/>
  <c r="AU85" s="1"/>
  <c r="L505"/>
  <c r="M505"/>
  <c r="V400" s="1"/>
  <c r="AE295" s="1"/>
  <c r="AN190" s="1"/>
  <c r="AW85" s="1"/>
  <c r="J506"/>
  <c r="S401" s="1"/>
  <c r="AB296" s="1"/>
  <c r="AK191" s="1"/>
  <c r="AT86" s="1"/>
  <c r="K506"/>
  <c r="T401" s="1"/>
  <c r="AC296" s="1"/>
  <c r="AL191" s="1"/>
  <c r="AU86" s="1"/>
  <c r="L506"/>
  <c r="U401" s="1"/>
  <c r="AD296" s="1"/>
  <c r="AM191" s="1"/>
  <c r="AV86" s="1"/>
  <c r="M506"/>
  <c r="V401" s="1"/>
  <c r="AE296" s="1"/>
  <c r="AN191" s="1"/>
  <c r="AW86" s="1"/>
  <c r="J507"/>
  <c r="P506" s="1"/>
  <c r="C74" i="4" s="1"/>
  <c r="K507" i="2"/>
  <c r="L507"/>
  <c r="M507"/>
  <c r="V402" s="1"/>
  <c r="AE297" s="1"/>
  <c r="AN192" s="1"/>
  <c r="AW87" s="1"/>
  <c r="J508"/>
  <c r="S403" s="1"/>
  <c r="AB298" s="1"/>
  <c r="AK193" s="1"/>
  <c r="AT88" s="1"/>
  <c r="K508"/>
  <c r="T403" s="1"/>
  <c r="AC298" s="1"/>
  <c r="AL193" s="1"/>
  <c r="AU88" s="1"/>
  <c r="L508"/>
  <c r="M508"/>
  <c r="V403" s="1"/>
  <c r="AE298" s="1"/>
  <c r="AN193" s="1"/>
  <c r="AW88" s="1"/>
  <c r="J509"/>
  <c r="S404" s="1"/>
  <c r="AB299" s="1"/>
  <c r="AK194" s="1"/>
  <c r="AT89" s="1"/>
  <c r="K509"/>
  <c r="T404" s="1"/>
  <c r="AC299" s="1"/>
  <c r="AL194" s="1"/>
  <c r="AU89" s="1"/>
  <c r="L509"/>
  <c r="M509"/>
  <c r="V404" s="1"/>
  <c r="AE299" s="1"/>
  <c r="AN194" s="1"/>
  <c r="AW89" s="1"/>
  <c r="J510"/>
  <c r="S405" s="1"/>
  <c r="AB300" s="1"/>
  <c r="AK195" s="1"/>
  <c r="AT90" s="1"/>
  <c r="K510"/>
  <c r="T405" s="1"/>
  <c r="AC300" s="1"/>
  <c r="AL195" s="1"/>
  <c r="AU90" s="1"/>
  <c r="L510"/>
  <c r="M510"/>
  <c r="V405" s="1"/>
  <c r="AE300" s="1"/>
  <c r="AN195" s="1"/>
  <c r="AW90" s="1"/>
  <c r="J511"/>
  <c r="S406" s="1"/>
  <c r="AB301" s="1"/>
  <c r="AK196" s="1"/>
  <c r="AT91" s="1"/>
  <c r="K511"/>
  <c r="T406" s="1"/>
  <c r="AC301" s="1"/>
  <c r="AL196" s="1"/>
  <c r="AU91" s="1"/>
  <c r="L511"/>
  <c r="M511"/>
  <c r="V406" s="1"/>
  <c r="AE301" s="1"/>
  <c r="AN196" s="1"/>
  <c r="AW91" s="1"/>
  <c r="J512"/>
  <c r="S407" s="1"/>
  <c r="AB302" s="1"/>
  <c r="AK197" s="1"/>
  <c r="AT92" s="1"/>
  <c r="K512"/>
  <c r="T407" s="1"/>
  <c r="AC302" s="1"/>
  <c r="AL197" s="1"/>
  <c r="AU92" s="1"/>
  <c r="L512"/>
  <c r="M512"/>
  <c r="V407" s="1"/>
  <c r="AE302" s="1"/>
  <c r="AN197" s="1"/>
  <c r="AW92" s="1"/>
  <c r="N494" l="1"/>
  <c r="O494" s="1"/>
  <c r="N480"/>
  <c r="O480" s="1"/>
  <c r="N466"/>
  <c r="O466" s="1"/>
  <c r="N452"/>
  <c r="O452" s="1"/>
  <c r="N438"/>
  <c r="O438" s="1"/>
  <c r="N424"/>
  <c r="O424" s="1"/>
  <c r="N395"/>
  <c r="O395" s="1"/>
  <c r="N381"/>
  <c r="O381" s="1"/>
  <c r="N360"/>
  <c r="O360" s="1"/>
  <c r="N346"/>
  <c r="O346" s="1"/>
  <c r="N332"/>
  <c r="O332" s="1"/>
  <c r="N298"/>
  <c r="O298" s="1"/>
  <c r="N293"/>
  <c r="O293" s="1"/>
  <c r="N270"/>
  <c r="O270" s="1"/>
  <c r="N263"/>
  <c r="O263" s="1"/>
  <c r="N218"/>
  <c r="O218" s="1"/>
  <c r="N192"/>
  <c r="O192" s="1"/>
  <c r="N185"/>
  <c r="O185" s="1"/>
  <c r="N178"/>
  <c r="O178" s="1"/>
  <c r="N150"/>
  <c r="O150" s="1"/>
  <c r="N25"/>
  <c r="O25" s="1"/>
  <c r="N20"/>
  <c r="O20" s="1"/>
  <c r="N11"/>
  <c r="O11" s="1"/>
  <c r="N8"/>
  <c r="O8" s="1"/>
  <c r="N508"/>
  <c r="O508" s="1"/>
  <c r="N503"/>
  <c r="O503" s="1"/>
  <c r="N489"/>
  <c r="O489" s="1"/>
  <c r="N475"/>
  <c r="O475" s="1"/>
  <c r="N461"/>
  <c r="O461" s="1"/>
  <c r="N447"/>
  <c r="O447" s="1"/>
  <c r="N433"/>
  <c r="O433" s="1"/>
  <c r="N402"/>
  <c r="O402" s="1"/>
  <c r="N388"/>
  <c r="O388" s="1"/>
  <c r="N374"/>
  <c r="O374" s="1"/>
  <c r="N367"/>
  <c r="O367" s="1"/>
  <c r="N353"/>
  <c r="O353" s="1"/>
  <c r="N339"/>
  <c r="O339" s="1"/>
  <c r="N325"/>
  <c r="O325" s="1"/>
  <c r="N318"/>
  <c r="O318" s="1"/>
  <c r="N284"/>
  <c r="O284" s="1"/>
  <c r="N277"/>
  <c r="O277" s="1"/>
  <c r="N256"/>
  <c r="O256" s="1"/>
  <c r="N249"/>
  <c r="O249" s="1"/>
  <c r="N242"/>
  <c r="O242" s="1"/>
  <c r="N237"/>
  <c r="O237" s="1"/>
  <c r="N232"/>
  <c r="O232" s="1"/>
  <c r="N223"/>
  <c r="O223" s="1"/>
  <c r="N171"/>
  <c r="O171" s="1"/>
  <c r="N164"/>
  <c r="O164" s="1"/>
  <c r="N157"/>
  <c r="O157" s="1"/>
  <c r="N136"/>
  <c r="O136" s="1"/>
  <c r="N129"/>
  <c r="O129" s="1"/>
  <c r="N122"/>
  <c r="O122" s="1"/>
  <c r="N115"/>
  <c r="O115" s="1"/>
  <c r="N108"/>
  <c r="O108" s="1"/>
  <c r="N90"/>
  <c r="O90" s="1"/>
  <c r="N81"/>
  <c r="O81" s="1"/>
  <c r="N76"/>
  <c r="O76" s="1"/>
  <c r="N67"/>
  <c r="O67" s="1"/>
  <c r="N62"/>
  <c r="O62" s="1"/>
  <c r="N53"/>
  <c r="O53" s="1"/>
  <c r="N47"/>
  <c r="O47" s="1"/>
  <c r="N39"/>
  <c r="O39" s="1"/>
  <c r="N511"/>
  <c r="O511" s="1"/>
  <c r="N507"/>
  <c r="O507" s="1"/>
  <c r="N502"/>
  <c r="O502" s="1"/>
  <c r="N497"/>
  <c r="O497" s="1"/>
  <c r="N493"/>
  <c r="O493" s="1"/>
  <c r="N488"/>
  <c r="O488" s="1"/>
  <c r="N483"/>
  <c r="O483" s="1"/>
  <c r="N479"/>
  <c r="O479" s="1"/>
  <c r="N474"/>
  <c r="O474" s="1"/>
  <c r="N469"/>
  <c r="O469" s="1"/>
  <c r="N465"/>
  <c r="O465" s="1"/>
  <c r="N460"/>
  <c r="O460" s="1"/>
  <c r="N455"/>
  <c r="O455" s="1"/>
  <c r="N451"/>
  <c r="O451" s="1"/>
  <c r="N446"/>
  <c r="O446" s="1"/>
  <c r="N441"/>
  <c r="O441" s="1"/>
  <c r="N437"/>
  <c r="O437" s="1"/>
  <c r="N432"/>
  <c r="O432" s="1"/>
  <c r="N427"/>
  <c r="O427" s="1"/>
  <c r="N423"/>
  <c r="O423" s="1"/>
  <c r="W420"/>
  <c r="X420" s="1"/>
  <c r="W313"/>
  <c r="X313" s="1"/>
  <c r="W309"/>
  <c r="X309" s="1"/>
  <c r="W305"/>
  <c r="X305" s="1"/>
  <c r="W210"/>
  <c r="X210" s="1"/>
  <c r="W208"/>
  <c r="X208" s="1"/>
  <c r="W204"/>
  <c r="X204" s="1"/>
  <c r="W202"/>
  <c r="X202" s="1"/>
  <c r="W200"/>
  <c r="X200" s="1"/>
  <c r="W105"/>
  <c r="X105" s="1"/>
  <c r="W97"/>
  <c r="X97" s="1"/>
  <c r="N407"/>
  <c r="O407" s="1"/>
  <c r="N405"/>
  <c r="O405" s="1"/>
  <c r="N403"/>
  <c r="O403" s="1"/>
  <c r="N400"/>
  <c r="O400" s="1"/>
  <c r="N398"/>
  <c r="O398" s="1"/>
  <c r="N396"/>
  <c r="O396" s="1"/>
  <c r="N393"/>
  <c r="O393" s="1"/>
  <c r="N391"/>
  <c r="O391" s="1"/>
  <c r="N389"/>
  <c r="O389" s="1"/>
  <c r="N386"/>
  <c r="O386" s="1"/>
  <c r="N384"/>
  <c r="O384" s="1"/>
  <c r="N382"/>
  <c r="O382" s="1"/>
  <c r="N379"/>
  <c r="O379" s="1"/>
  <c r="N377"/>
  <c r="O377" s="1"/>
  <c r="N375"/>
  <c r="O375" s="1"/>
  <c r="N372"/>
  <c r="O372" s="1"/>
  <c r="N370"/>
  <c r="O370" s="1"/>
  <c r="N368"/>
  <c r="O368" s="1"/>
  <c r="N365"/>
  <c r="O365" s="1"/>
  <c r="N363"/>
  <c r="O363" s="1"/>
  <c r="N361"/>
  <c r="O361" s="1"/>
  <c r="N358"/>
  <c r="O358" s="1"/>
  <c r="N356"/>
  <c r="O356" s="1"/>
  <c r="N354"/>
  <c r="O354" s="1"/>
  <c r="N351"/>
  <c r="O351" s="1"/>
  <c r="N349"/>
  <c r="O349" s="1"/>
  <c r="N347"/>
  <c r="O347" s="1"/>
  <c r="N344"/>
  <c r="O344" s="1"/>
  <c r="N342"/>
  <c r="O342" s="1"/>
  <c r="N340"/>
  <c r="O340" s="1"/>
  <c r="N337"/>
  <c r="O337" s="1"/>
  <c r="N335"/>
  <c r="O335" s="1"/>
  <c r="N333"/>
  <c r="O333" s="1"/>
  <c r="N330"/>
  <c r="O330" s="1"/>
  <c r="N328"/>
  <c r="O328" s="1"/>
  <c r="N326"/>
  <c r="O326" s="1"/>
  <c r="N323"/>
  <c r="O323" s="1"/>
  <c r="N321"/>
  <c r="O321" s="1"/>
  <c r="N319"/>
  <c r="O319" s="1"/>
  <c r="N301"/>
  <c r="O301" s="1"/>
  <c r="N299"/>
  <c r="O299" s="1"/>
  <c r="N297"/>
  <c r="O297" s="1"/>
  <c r="N292"/>
  <c r="O292" s="1"/>
  <c r="N285"/>
  <c r="O285" s="1"/>
  <c r="N280"/>
  <c r="O280" s="1"/>
  <c r="N276"/>
  <c r="O276" s="1"/>
  <c r="N271"/>
  <c r="O271" s="1"/>
  <c r="N266"/>
  <c r="O266" s="1"/>
  <c r="N262"/>
  <c r="O262" s="1"/>
  <c r="N257"/>
  <c r="O257" s="1"/>
  <c r="N252"/>
  <c r="O252" s="1"/>
  <c r="N248"/>
  <c r="O248" s="1"/>
  <c r="N243"/>
  <c r="O243" s="1"/>
  <c r="N236"/>
  <c r="O236" s="1"/>
  <c r="N229"/>
  <c r="O229" s="1"/>
  <c r="N224"/>
  <c r="O224" s="1"/>
  <c r="N222"/>
  <c r="O222" s="1"/>
  <c r="N215"/>
  <c r="O215" s="1"/>
  <c r="W206"/>
  <c r="X206" s="1"/>
  <c r="W199"/>
  <c r="X199" s="1"/>
  <c r="N89"/>
  <c r="O89" s="1"/>
  <c r="N84"/>
  <c r="O84" s="1"/>
  <c r="N80"/>
  <c r="O80" s="1"/>
  <c r="N75"/>
  <c r="O75" s="1"/>
  <c r="N70"/>
  <c r="O70" s="1"/>
  <c r="N66"/>
  <c r="O66" s="1"/>
  <c r="N63"/>
  <c r="O63" s="1"/>
  <c r="N61"/>
  <c r="O61" s="1"/>
  <c r="N59"/>
  <c r="O59" s="1"/>
  <c r="N54"/>
  <c r="O54" s="1"/>
  <c r="N49"/>
  <c r="O49" s="1"/>
  <c r="N45"/>
  <c r="O45" s="1"/>
  <c r="N40"/>
  <c r="O40" s="1"/>
  <c r="N33"/>
  <c r="O33" s="1"/>
  <c r="N28"/>
  <c r="O28" s="1"/>
  <c r="N24"/>
  <c r="O24" s="1"/>
  <c r="N21"/>
  <c r="O21" s="1"/>
  <c r="N17"/>
  <c r="O17" s="1"/>
  <c r="N12"/>
  <c r="O12" s="1"/>
  <c r="N5"/>
  <c r="O5" s="1"/>
  <c r="N510"/>
  <c r="O510" s="1"/>
  <c r="N505"/>
  <c r="O505" s="1"/>
  <c r="N501"/>
  <c r="O501" s="1"/>
  <c r="N496"/>
  <c r="O496" s="1"/>
  <c r="N491"/>
  <c r="O491" s="1"/>
  <c r="N487"/>
  <c r="O487" s="1"/>
  <c r="N482"/>
  <c r="O482" s="1"/>
  <c r="N477"/>
  <c r="O477" s="1"/>
  <c r="N473"/>
  <c r="O473" s="1"/>
  <c r="N468"/>
  <c r="O468" s="1"/>
  <c r="N463"/>
  <c r="O463" s="1"/>
  <c r="N459"/>
  <c r="O459" s="1"/>
  <c r="N454"/>
  <c r="O454" s="1"/>
  <c r="N449"/>
  <c r="O449" s="1"/>
  <c r="N445"/>
  <c r="O445" s="1"/>
  <c r="N440"/>
  <c r="O440" s="1"/>
  <c r="N435"/>
  <c r="O435" s="1"/>
  <c r="N431"/>
  <c r="O431" s="1"/>
  <c r="N426"/>
  <c r="O426" s="1"/>
  <c r="W419"/>
  <c r="X419" s="1"/>
  <c r="W417"/>
  <c r="X417" s="1"/>
  <c r="W413"/>
  <c r="X413" s="1"/>
  <c r="W411"/>
  <c r="X411" s="1"/>
  <c r="W316"/>
  <c r="X316" s="1"/>
  <c r="W312"/>
  <c r="X312" s="1"/>
  <c r="W308"/>
  <c r="X308" s="1"/>
  <c r="W211"/>
  <c r="X211" s="1"/>
  <c r="W106"/>
  <c r="W102"/>
  <c r="X102" s="1"/>
  <c r="N98"/>
  <c r="O98" s="1"/>
  <c r="W96"/>
  <c r="X96" s="1"/>
  <c r="W94"/>
  <c r="X94" s="1"/>
  <c r="N94"/>
  <c r="O94" s="1"/>
  <c r="N406"/>
  <c r="O406" s="1"/>
  <c r="N404"/>
  <c r="O404" s="1"/>
  <c r="N399"/>
  <c r="O399" s="1"/>
  <c r="N397"/>
  <c r="O397" s="1"/>
  <c r="N392"/>
  <c r="O392" s="1"/>
  <c r="N390"/>
  <c r="O390" s="1"/>
  <c r="N385"/>
  <c r="O385" s="1"/>
  <c r="N383"/>
  <c r="O383" s="1"/>
  <c r="N378"/>
  <c r="O378" s="1"/>
  <c r="N376"/>
  <c r="O376" s="1"/>
  <c r="N371"/>
  <c r="O371" s="1"/>
  <c r="N369"/>
  <c r="O369" s="1"/>
  <c r="N364"/>
  <c r="O364" s="1"/>
  <c r="N362"/>
  <c r="O362" s="1"/>
  <c r="N357"/>
  <c r="O357" s="1"/>
  <c r="N355"/>
  <c r="O355" s="1"/>
  <c r="N350"/>
  <c r="O350" s="1"/>
  <c r="N348"/>
  <c r="O348" s="1"/>
  <c r="N343"/>
  <c r="O343" s="1"/>
  <c r="N341"/>
  <c r="O341" s="1"/>
  <c r="N336"/>
  <c r="O336" s="1"/>
  <c r="N334"/>
  <c r="O334" s="1"/>
  <c r="N329"/>
  <c r="O329" s="1"/>
  <c r="N327"/>
  <c r="O327" s="1"/>
  <c r="N322"/>
  <c r="O322" s="1"/>
  <c r="N320"/>
  <c r="O320" s="1"/>
  <c r="N300"/>
  <c r="O300" s="1"/>
  <c r="N295"/>
  <c r="O295" s="1"/>
  <c r="N291"/>
  <c r="O291" s="1"/>
  <c r="N286"/>
  <c r="O286" s="1"/>
  <c r="N279"/>
  <c r="O279" s="1"/>
  <c r="N272"/>
  <c r="O272" s="1"/>
  <c r="N265"/>
  <c r="O265" s="1"/>
  <c r="N258"/>
  <c r="O258" s="1"/>
  <c r="N251"/>
  <c r="O251" s="1"/>
  <c r="N244"/>
  <c r="O244" s="1"/>
  <c r="N239"/>
  <c r="O239" s="1"/>
  <c r="N235"/>
  <c r="O235" s="1"/>
  <c r="N230"/>
  <c r="O230" s="1"/>
  <c r="N228"/>
  <c r="O228" s="1"/>
  <c r="N225"/>
  <c r="O225" s="1"/>
  <c r="N221"/>
  <c r="O221" s="1"/>
  <c r="N216"/>
  <c r="O216" s="1"/>
  <c r="N214"/>
  <c r="O214" s="1"/>
  <c r="N197"/>
  <c r="O197" s="1"/>
  <c r="N195"/>
  <c r="O195" s="1"/>
  <c r="N193"/>
  <c r="O193" s="1"/>
  <c r="N190"/>
  <c r="O190" s="1"/>
  <c r="N188"/>
  <c r="O188" s="1"/>
  <c r="N186"/>
  <c r="O186" s="1"/>
  <c r="N183"/>
  <c r="O183" s="1"/>
  <c r="N181"/>
  <c r="O181" s="1"/>
  <c r="N179"/>
  <c r="O179" s="1"/>
  <c r="N176"/>
  <c r="O176" s="1"/>
  <c r="N174"/>
  <c r="O174" s="1"/>
  <c r="N172"/>
  <c r="O172" s="1"/>
  <c r="N169"/>
  <c r="O169" s="1"/>
  <c r="N167"/>
  <c r="O167" s="1"/>
  <c r="N165"/>
  <c r="O165" s="1"/>
  <c r="N162"/>
  <c r="O162" s="1"/>
  <c r="N160"/>
  <c r="O160" s="1"/>
  <c r="N158"/>
  <c r="O158" s="1"/>
  <c r="N155"/>
  <c r="O155" s="1"/>
  <c r="N153"/>
  <c r="O153" s="1"/>
  <c r="N151"/>
  <c r="O151" s="1"/>
  <c r="N148"/>
  <c r="O148" s="1"/>
  <c r="N146"/>
  <c r="O146" s="1"/>
  <c r="N144"/>
  <c r="O144" s="1"/>
  <c r="N141"/>
  <c r="O141" s="1"/>
  <c r="N139"/>
  <c r="O139" s="1"/>
  <c r="N137"/>
  <c r="O137" s="1"/>
  <c r="N134"/>
  <c r="O134" s="1"/>
  <c r="N132"/>
  <c r="O132" s="1"/>
  <c r="N130"/>
  <c r="O130" s="1"/>
  <c r="N127"/>
  <c r="O127" s="1"/>
  <c r="N125"/>
  <c r="O125" s="1"/>
  <c r="N123"/>
  <c r="O123" s="1"/>
  <c r="N120"/>
  <c r="O120" s="1"/>
  <c r="N118"/>
  <c r="O118" s="1"/>
  <c r="N116"/>
  <c r="O116" s="1"/>
  <c r="N113"/>
  <c r="O113" s="1"/>
  <c r="N111"/>
  <c r="O111" s="1"/>
  <c r="N109"/>
  <c r="O109" s="1"/>
  <c r="W101"/>
  <c r="X101" s="1"/>
  <c r="N92"/>
  <c r="O92" s="1"/>
  <c r="N88"/>
  <c r="O88" s="1"/>
  <c r="N83"/>
  <c r="O83" s="1"/>
  <c r="N78"/>
  <c r="O78" s="1"/>
  <c r="N74"/>
  <c r="O74" s="1"/>
  <c r="N69"/>
  <c r="O69" s="1"/>
  <c r="N64"/>
  <c r="O64" s="1"/>
  <c r="N60"/>
  <c r="O60" s="1"/>
  <c r="N55"/>
  <c r="O55" s="1"/>
  <c r="N50"/>
  <c r="O50" s="1"/>
  <c r="N48"/>
  <c r="O48" s="1"/>
  <c r="N46"/>
  <c r="O46" s="1"/>
  <c r="N41"/>
  <c r="O41" s="1"/>
  <c r="N36"/>
  <c r="O36" s="1"/>
  <c r="N32"/>
  <c r="O32" s="1"/>
  <c r="N27"/>
  <c r="O27" s="1"/>
  <c r="N22"/>
  <c r="O22" s="1"/>
  <c r="N18"/>
  <c r="O18" s="1"/>
  <c r="N13"/>
  <c r="O13" s="1"/>
  <c r="N4"/>
  <c r="O4" s="1"/>
  <c r="N6"/>
  <c r="O6" s="1"/>
  <c r="N509"/>
  <c r="O509" s="1"/>
  <c r="N504"/>
  <c r="O504" s="1"/>
  <c r="N500"/>
  <c r="O500" s="1"/>
  <c r="N495"/>
  <c r="O495" s="1"/>
  <c r="N490"/>
  <c r="O490" s="1"/>
  <c r="N486"/>
  <c r="O486" s="1"/>
  <c r="N481"/>
  <c r="O481" s="1"/>
  <c r="N476"/>
  <c r="O476" s="1"/>
  <c r="N472"/>
  <c r="O472" s="1"/>
  <c r="N467"/>
  <c r="O467" s="1"/>
  <c r="N462"/>
  <c r="O462" s="1"/>
  <c r="N458"/>
  <c r="O458" s="1"/>
  <c r="N453"/>
  <c r="O453" s="1"/>
  <c r="N448"/>
  <c r="O448" s="1"/>
  <c r="N444"/>
  <c r="O444" s="1"/>
  <c r="N439"/>
  <c r="O439" s="1"/>
  <c r="N434"/>
  <c r="O434" s="1"/>
  <c r="N430"/>
  <c r="O430" s="1"/>
  <c r="N425"/>
  <c r="O425" s="1"/>
  <c r="W418"/>
  <c r="X418" s="1"/>
  <c r="W414"/>
  <c r="X414" s="1"/>
  <c r="W412"/>
  <c r="X412" s="1"/>
  <c r="W410"/>
  <c r="X410" s="1"/>
  <c r="W315"/>
  <c r="X315" s="1"/>
  <c r="W307"/>
  <c r="X307" s="1"/>
  <c r="W103"/>
  <c r="X103" s="1"/>
  <c r="W99"/>
  <c r="W95"/>
  <c r="X95" s="1"/>
  <c r="W416"/>
  <c r="X416" s="1"/>
  <c r="W311"/>
  <c r="X311" s="1"/>
  <c r="W304"/>
  <c r="X304" s="1"/>
  <c r="N294"/>
  <c r="O294" s="1"/>
  <c r="N290"/>
  <c r="O290" s="1"/>
  <c r="N287"/>
  <c r="O287" s="1"/>
  <c r="N283"/>
  <c r="O283" s="1"/>
  <c r="N278"/>
  <c r="O278" s="1"/>
  <c r="N273"/>
  <c r="O273" s="1"/>
  <c r="N269"/>
  <c r="O269" s="1"/>
  <c r="N264"/>
  <c r="O264" s="1"/>
  <c r="N259"/>
  <c r="O259" s="1"/>
  <c r="N255"/>
  <c r="O255" s="1"/>
  <c r="N250"/>
  <c r="O250" s="1"/>
  <c r="N245"/>
  <c r="O245" s="1"/>
  <c r="N241"/>
  <c r="O241" s="1"/>
  <c r="N238"/>
  <c r="O238" s="1"/>
  <c r="N234"/>
  <c r="O234" s="1"/>
  <c r="N231"/>
  <c r="O231" s="1"/>
  <c r="N227"/>
  <c r="O227" s="1"/>
  <c r="N220"/>
  <c r="O220" s="1"/>
  <c r="N217"/>
  <c r="O217" s="1"/>
  <c r="N213"/>
  <c r="O213" s="1"/>
  <c r="N196"/>
  <c r="O196" s="1"/>
  <c r="N194"/>
  <c r="O194" s="1"/>
  <c r="N189"/>
  <c r="O189" s="1"/>
  <c r="N187"/>
  <c r="O187" s="1"/>
  <c r="N182"/>
  <c r="O182" s="1"/>
  <c r="N180"/>
  <c r="O180" s="1"/>
  <c r="N175"/>
  <c r="O175" s="1"/>
  <c r="N173"/>
  <c r="O173" s="1"/>
  <c r="N168"/>
  <c r="O168" s="1"/>
  <c r="N166"/>
  <c r="O166" s="1"/>
  <c r="N161"/>
  <c r="O161" s="1"/>
  <c r="N159"/>
  <c r="O159" s="1"/>
  <c r="N154"/>
  <c r="O154" s="1"/>
  <c r="N152"/>
  <c r="O152" s="1"/>
  <c r="N147"/>
  <c r="O147" s="1"/>
  <c r="N145"/>
  <c r="O145" s="1"/>
  <c r="N140"/>
  <c r="O140" s="1"/>
  <c r="N138"/>
  <c r="O138" s="1"/>
  <c r="N133"/>
  <c r="O133" s="1"/>
  <c r="N131"/>
  <c r="O131" s="1"/>
  <c r="N126"/>
  <c r="O126" s="1"/>
  <c r="N124"/>
  <c r="O124" s="1"/>
  <c r="N119"/>
  <c r="O119" s="1"/>
  <c r="N117"/>
  <c r="O117" s="1"/>
  <c r="N112"/>
  <c r="O112" s="1"/>
  <c r="N110"/>
  <c r="O110" s="1"/>
  <c r="N91"/>
  <c r="O91" s="1"/>
  <c r="N87"/>
  <c r="O87" s="1"/>
  <c r="N82"/>
  <c r="O82" s="1"/>
  <c r="N77"/>
  <c r="O77" s="1"/>
  <c r="N73"/>
  <c r="O73" s="1"/>
  <c r="N68"/>
  <c r="O68" s="1"/>
  <c r="N56"/>
  <c r="O56" s="1"/>
  <c r="N52"/>
  <c r="O52" s="1"/>
  <c r="N42"/>
  <c r="O42" s="1"/>
  <c r="N38"/>
  <c r="O38" s="1"/>
  <c r="N35"/>
  <c r="O35" s="1"/>
  <c r="N31"/>
  <c r="O31" s="1"/>
  <c r="N26"/>
  <c r="O26" s="1"/>
  <c r="N19"/>
  <c r="O19" s="1"/>
  <c r="N14"/>
  <c r="O14" s="1"/>
  <c r="N10"/>
  <c r="O10" s="1"/>
  <c r="N3"/>
  <c r="O3" s="1"/>
  <c r="N7"/>
  <c r="O7" s="1"/>
  <c r="N512"/>
  <c r="O512" s="1"/>
  <c r="N498"/>
  <c r="O498" s="1"/>
  <c r="N484"/>
  <c r="O484" s="1"/>
  <c r="N470"/>
  <c r="O470" s="1"/>
  <c r="N456"/>
  <c r="O456" s="1"/>
  <c r="N442"/>
  <c r="O442" s="1"/>
  <c r="N428"/>
  <c r="O428" s="1"/>
  <c r="W209"/>
  <c r="X209" s="1"/>
  <c r="W203"/>
  <c r="X203" s="1"/>
  <c r="N302"/>
  <c r="O302" s="1"/>
  <c r="N288"/>
  <c r="O288" s="1"/>
  <c r="N281"/>
  <c r="O281" s="1"/>
  <c r="N274"/>
  <c r="O274" s="1"/>
  <c r="N267"/>
  <c r="O267" s="1"/>
  <c r="N260"/>
  <c r="O260" s="1"/>
  <c r="N253"/>
  <c r="O253" s="1"/>
  <c r="N246"/>
  <c r="O246" s="1"/>
  <c r="N85"/>
  <c r="O85" s="1"/>
  <c r="N71"/>
  <c r="O71" s="1"/>
  <c r="N57"/>
  <c r="O57" s="1"/>
  <c r="N43"/>
  <c r="O43" s="1"/>
  <c r="N29"/>
  <c r="O29" s="1"/>
  <c r="N15"/>
  <c r="O15" s="1"/>
  <c r="P315"/>
  <c r="AD311"/>
  <c r="AD304"/>
  <c r="AH310"/>
  <c r="M46" i="4" s="1"/>
  <c r="AK206" i="2"/>
  <c r="Y408"/>
  <c r="H60" i="4" s="1"/>
  <c r="AB304" i="2"/>
  <c r="AD206"/>
  <c r="AD199"/>
  <c r="AH205"/>
  <c r="M31" i="4" s="1"/>
  <c r="AK101" i="2"/>
  <c r="AQ100" s="1"/>
  <c r="R16" i="4" s="1"/>
  <c r="AK94" i="2"/>
  <c r="AQ93" s="1"/>
  <c r="R15" i="4" s="1"/>
  <c r="AH198" i="2"/>
  <c r="M30" i="4" s="1"/>
  <c r="B62" i="5"/>
  <c r="AD101" i="2"/>
  <c r="AD94"/>
  <c r="Y205"/>
  <c r="H31" i="4" s="1"/>
  <c r="AB101" i="2"/>
  <c r="AH100" s="1"/>
  <c r="M16" i="4" s="1"/>
  <c r="Y198" i="2"/>
  <c r="H30" i="4" s="1"/>
  <c r="AB94" i="2"/>
  <c r="AH93" s="1"/>
  <c r="M15" i="4" s="1"/>
  <c r="B23" i="6"/>
  <c r="B47" i="5"/>
  <c r="B32"/>
  <c r="B19" i="6"/>
  <c r="B20"/>
  <c r="P105" i="2"/>
  <c r="Y104"/>
  <c r="P103"/>
  <c r="P101"/>
  <c r="Y102"/>
  <c r="Y105"/>
  <c r="P104"/>
  <c r="Y103"/>
  <c r="P102"/>
  <c r="Y101"/>
  <c r="Q106"/>
  <c r="P98"/>
  <c r="Y97"/>
  <c r="P96"/>
  <c r="Y95"/>
  <c r="P94"/>
  <c r="Y98"/>
  <c r="P97"/>
  <c r="Y96"/>
  <c r="P95"/>
  <c r="Y94"/>
  <c r="Q99"/>
  <c r="P210"/>
  <c r="P208"/>
  <c r="P206"/>
  <c r="P209"/>
  <c r="P207"/>
  <c r="Y210"/>
  <c r="Y209"/>
  <c r="Y208"/>
  <c r="Y207"/>
  <c r="Y206"/>
  <c r="Q204"/>
  <c r="Q211"/>
  <c r="P203"/>
  <c r="P202"/>
  <c r="P201"/>
  <c r="P200"/>
  <c r="P199"/>
  <c r="Q309"/>
  <c r="Q315"/>
  <c r="Y203"/>
  <c r="Y202"/>
  <c r="Y201"/>
  <c r="Y200"/>
  <c r="Y199"/>
  <c r="Y315"/>
  <c r="P313"/>
  <c r="P312"/>
  <c r="P316"/>
  <c r="P314"/>
  <c r="P311"/>
  <c r="Y313"/>
  <c r="Y312"/>
  <c r="Y311"/>
  <c r="Y314"/>
  <c r="Q526"/>
  <c r="Q421"/>
  <c r="P308"/>
  <c r="Y307"/>
  <c r="P306"/>
  <c r="Y305"/>
  <c r="P304"/>
  <c r="Y308"/>
  <c r="P307"/>
  <c r="Y306"/>
  <c r="P305"/>
  <c r="Y304"/>
  <c r="P420"/>
  <c r="P419"/>
  <c r="P418"/>
  <c r="P417"/>
  <c r="P416"/>
  <c r="Y420"/>
  <c r="Y419"/>
  <c r="Y418"/>
  <c r="Y417"/>
  <c r="Y416"/>
  <c r="P413"/>
  <c r="P412"/>
  <c r="P411"/>
  <c r="P410"/>
  <c r="P409"/>
  <c r="Y413"/>
  <c r="Y412"/>
  <c r="Y411"/>
  <c r="Y410"/>
  <c r="Y409"/>
  <c r="Q414"/>
  <c r="P525"/>
  <c r="P523"/>
  <c r="P521"/>
  <c r="P524"/>
  <c r="P522"/>
  <c r="P518"/>
  <c r="P516"/>
  <c r="P514"/>
  <c r="P517"/>
  <c r="P515"/>
  <c r="Q519"/>
  <c r="P504"/>
  <c r="P498"/>
  <c r="P512"/>
  <c r="P490"/>
  <c r="P484"/>
  <c r="P476"/>
  <c r="P470"/>
  <c r="P462"/>
  <c r="P456"/>
  <c r="P448"/>
  <c r="P442"/>
  <c r="P434"/>
  <c r="P428"/>
  <c r="P406"/>
  <c r="P400"/>
  <c r="P392"/>
  <c r="P386"/>
  <c r="P378"/>
  <c r="P372"/>
  <c r="P364"/>
  <c r="P358"/>
  <c r="P350"/>
  <c r="P344"/>
  <c r="P336"/>
  <c r="P330"/>
  <c r="P322"/>
  <c r="P302"/>
  <c r="P294"/>
  <c r="P288"/>
  <c r="P280"/>
  <c r="P274"/>
  <c r="P266"/>
  <c r="P260"/>
  <c r="P252"/>
  <c r="P246"/>
  <c r="P238"/>
  <c r="P232"/>
  <c r="P224"/>
  <c r="P218"/>
  <c r="P196"/>
  <c r="P190"/>
  <c r="P182"/>
  <c r="P176"/>
  <c r="P168"/>
  <c r="P162"/>
  <c r="P154"/>
  <c r="P148"/>
  <c r="P140"/>
  <c r="P134"/>
  <c r="P126"/>
  <c r="P120"/>
  <c r="P115"/>
  <c r="P117"/>
  <c r="P119"/>
  <c r="P123"/>
  <c r="P125"/>
  <c r="P127"/>
  <c r="P129"/>
  <c r="P131"/>
  <c r="P133"/>
  <c r="P137"/>
  <c r="P139"/>
  <c r="P141"/>
  <c r="P143"/>
  <c r="P145"/>
  <c r="P147"/>
  <c r="P151"/>
  <c r="P153"/>
  <c r="P155"/>
  <c r="P157"/>
  <c r="P159"/>
  <c r="P161"/>
  <c r="P165"/>
  <c r="P167"/>
  <c r="P169"/>
  <c r="P171"/>
  <c r="P173"/>
  <c r="P175"/>
  <c r="P179"/>
  <c r="P181"/>
  <c r="P183"/>
  <c r="P185"/>
  <c r="P187"/>
  <c r="P189"/>
  <c r="P193"/>
  <c r="P195"/>
  <c r="P197"/>
  <c r="P213"/>
  <c r="P215"/>
  <c r="P217"/>
  <c r="P221"/>
  <c r="P223"/>
  <c r="P225"/>
  <c r="P227"/>
  <c r="P229"/>
  <c r="P231"/>
  <c r="P235"/>
  <c r="P237"/>
  <c r="P239"/>
  <c r="P241"/>
  <c r="P243"/>
  <c r="P245"/>
  <c r="P249"/>
  <c r="P251"/>
  <c r="P253"/>
  <c r="P255"/>
  <c r="P257"/>
  <c r="P259"/>
  <c r="P263"/>
  <c r="P265"/>
  <c r="P267"/>
  <c r="P269"/>
  <c r="P271"/>
  <c r="P273"/>
  <c r="P277"/>
  <c r="P279"/>
  <c r="P281"/>
  <c r="P283"/>
  <c r="P285"/>
  <c r="P287"/>
  <c r="P291"/>
  <c r="P293"/>
  <c r="P295"/>
  <c r="P297"/>
  <c r="P299"/>
  <c r="P301"/>
  <c r="P319"/>
  <c r="P321"/>
  <c r="P323"/>
  <c r="P325"/>
  <c r="P327"/>
  <c r="P329"/>
  <c r="P333"/>
  <c r="P335"/>
  <c r="P337"/>
  <c r="P339"/>
  <c r="P341"/>
  <c r="P343"/>
  <c r="P347"/>
  <c r="P349"/>
  <c r="P351"/>
  <c r="P353"/>
  <c r="P355"/>
  <c r="P357"/>
  <c r="P361"/>
  <c r="P363"/>
  <c r="P365"/>
  <c r="P367"/>
  <c r="P369"/>
  <c r="P371"/>
  <c r="P375"/>
  <c r="P377"/>
  <c r="P379"/>
  <c r="P381"/>
  <c r="P383"/>
  <c r="P385"/>
  <c r="P389"/>
  <c r="P391"/>
  <c r="P393"/>
  <c r="P395"/>
  <c r="P397"/>
  <c r="P399"/>
  <c r="P403"/>
  <c r="P405"/>
  <c r="P407"/>
  <c r="P423"/>
  <c r="P425"/>
  <c r="P427"/>
  <c r="P431"/>
  <c r="P433"/>
  <c r="P435"/>
  <c r="P437"/>
  <c r="P439"/>
  <c r="P441"/>
  <c r="P445"/>
  <c r="P447"/>
  <c r="P449"/>
  <c r="P451"/>
  <c r="P453"/>
  <c r="P455"/>
  <c r="P459"/>
  <c r="P461"/>
  <c r="P463"/>
  <c r="P465"/>
  <c r="P467"/>
  <c r="P469"/>
  <c r="P473"/>
  <c r="P475"/>
  <c r="P477"/>
  <c r="P479"/>
  <c r="P481"/>
  <c r="P483"/>
  <c r="P487"/>
  <c r="P489"/>
  <c r="P491"/>
  <c r="P493"/>
  <c r="P495"/>
  <c r="P497"/>
  <c r="P501"/>
  <c r="P503"/>
  <c r="P505"/>
  <c r="P507"/>
  <c r="P509"/>
  <c r="P511"/>
  <c r="P116"/>
  <c r="P118"/>
  <c r="P122"/>
  <c r="P124"/>
  <c r="P130"/>
  <c r="P132"/>
  <c r="P136"/>
  <c r="P138"/>
  <c r="P144"/>
  <c r="P146"/>
  <c r="P150"/>
  <c r="P152"/>
  <c r="P158"/>
  <c r="P160"/>
  <c r="P164"/>
  <c r="P166"/>
  <c r="P172"/>
  <c r="P174"/>
  <c r="P178"/>
  <c r="P180"/>
  <c r="P186"/>
  <c r="P188"/>
  <c r="P192"/>
  <c r="P194"/>
  <c r="P214"/>
  <c r="P216"/>
  <c r="P220"/>
  <c r="P222"/>
  <c r="P228"/>
  <c r="P230"/>
  <c r="P234"/>
  <c r="P236"/>
  <c r="P242"/>
  <c r="P244"/>
  <c r="P248"/>
  <c r="P250"/>
  <c r="P256"/>
  <c r="P258"/>
  <c r="P262"/>
  <c r="P264"/>
  <c r="P270"/>
  <c r="P272"/>
  <c r="P276"/>
  <c r="P278"/>
  <c r="P284"/>
  <c r="P286"/>
  <c r="P290"/>
  <c r="P292"/>
  <c r="P298"/>
  <c r="P300"/>
  <c r="P318"/>
  <c r="P320"/>
  <c r="P326"/>
  <c r="P328"/>
  <c r="P332"/>
  <c r="P334"/>
  <c r="P340"/>
  <c r="P342"/>
  <c r="P346"/>
  <c r="P348"/>
  <c r="P354"/>
  <c r="P356"/>
  <c r="P360"/>
  <c r="P362"/>
  <c r="P368"/>
  <c r="P370"/>
  <c r="P374"/>
  <c r="P376"/>
  <c r="P382"/>
  <c r="P384"/>
  <c r="P388"/>
  <c r="P390"/>
  <c r="P396"/>
  <c r="P398"/>
  <c r="P402"/>
  <c r="P404"/>
  <c r="P424"/>
  <c r="P426"/>
  <c r="P430"/>
  <c r="P432"/>
  <c r="P438"/>
  <c r="P440"/>
  <c r="P444"/>
  <c r="P446"/>
  <c r="P452"/>
  <c r="P454"/>
  <c r="P458"/>
  <c r="P460"/>
  <c r="P466"/>
  <c r="P468"/>
  <c r="P472"/>
  <c r="P474"/>
  <c r="P480"/>
  <c r="P482"/>
  <c r="P486"/>
  <c r="P488"/>
  <c r="P494"/>
  <c r="P496"/>
  <c r="P500"/>
  <c r="P502"/>
  <c r="P508"/>
  <c r="P510"/>
  <c r="U407"/>
  <c r="AD302" s="1"/>
  <c r="AM197" s="1"/>
  <c r="AV92" s="1"/>
  <c r="U405"/>
  <c r="AD300" s="1"/>
  <c r="AM195" s="1"/>
  <c r="AV90" s="1"/>
  <c r="U403"/>
  <c r="AD298" s="1"/>
  <c r="AM193" s="1"/>
  <c r="AV88" s="1"/>
  <c r="U399"/>
  <c r="AD294" s="1"/>
  <c r="AM189" s="1"/>
  <c r="AV84" s="1"/>
  <c r="U396"/>
  <c r="AD291" s="1"/>
  <c r="AM186" s="1"/>
  <c r="AV81" s="1"/>
  <c r="U395"/>
  <c r="S395"/>
  <c r="Y394" s="1"/>
  <c r="H58" i="4" s="1"/>
  <c r="U393" i="2"/>
  <c r="AD288" s="1"/>
  <c r="AM183" s="1"/>
  <c r="AV78" s="1"/>
  <c r="U391"/>
  <c r="AD286" s="1"/>
  <c r="AM181" s="1"/>
  <c r="AV76" s="1"/>
  <c r="U389"/>
  <c r="AD284" s="1"/>
  <c r="AM179" s="1"/>
  <c r="AV74" s="1"/>
  <c r="U385"/>
  <c r="AD280" s="1"/>
  <c r="AM175" s="1"/>
  <c r="AV70" s="1"/>
  <c r="U383"/>
  <c r="AD278" s="1"/>
  <c r="AM173" s="1"/>
  <c r="AV68" s="1"/>
  <c r="U381"/>
  <c r="S381"/>
  <c r="Y380" s="1"/>
  <c r="H56" i="4" s="1"/>
  <c r="U379" i="2"/>
  <c r="AD274" s="1"/>
  <c r="AM169" s="1"/>
  <c r="AV64" s="1"/>
  <c r="U377"/>
  <c r="AD272" s="1"/>
  <c r="AM167" s="1"/>
  <c r="AV62" s="1"/>
  <c r="U375"/>
  <c r="AD270" s="1"/>
  <c r="AM165" s="1"/>
  <c r="AV60" s="1"/>
  <c r="U371"/>
  <c r="AD266" s="1"/>
  <c r="AM161" s="1"/>
  <c r="AV56" s="1"/>
  <c r="U369"/>
  <c r="AD264" s="1"/>
  <c r="AM159" s="1"/>
  <c r="AV54" s="1"/>
  <c r="U367"/>
  <c r="S367"/>
  <c r="Y366" s="1"/>
  <c r="H54" i="4" s="1"/>
  <c r="U365" i="2"/>
  <c r="AD260" s="1"/>
  <c r="AM155" s="1"/>
  <c r="AV50" s="1"/>
  <c r="U363"/>
  <c r="AD258" s="1"/>
  <c r="AM153" s="1"/>
  <c r="AV48" s="1"/>
  <c r="U361"/>
  <c r="AD256" s="1"/>
  <c r="AM151" s="1"/>
  <c r="AV46" s="1"/>
  <c r="U357"/>
  <c r="AD252" s="1"/>
  <c r="AM147" s="1"/>
  <c r="AV42" s="1"/>
  <c r="U354"/>
  <c r="AD249" s="1"/>
  <c r="AM144" s="1"/>
  <c r="AV39" s="1"/>
  <c r="U353"/>
  <c r="S353"/>
  <c r="Y352" s="1"/>
  <c r="H52" i="4" s="1"/>
  <c r="U351" i="2"/>
  <c r="AD246" s="1"/>
  <c r="AM141" s="1"/>
  <c r="AV36" s="1"/>
  <c r="U349"/>
  <c r="AD244" s="1"/>
  <c r="AM139" s="1"/>
  <c r="AV34" s="1"/>
  <c r="U347"/>
  <c r="AD242" s="1"/>
  <c r="AM137" s="1"/>
  <c r="AV32" s="1"/>
  <c r="U343"/>
  <c r="AD238" s="1"/>
  <c r="AM133" s="1"/>
  <c r="AV28" s="1"/>
  <c r="U341"/>
  <c r="AD236" s="1"/>
  <c r="AM131" s="1"/>
  <c r="AV26" s="1"/>
  <c r="U339"/>
  <c r="S339"/>
  <c r="Y338" s="1"/>
  <c r="H50" i="4" s="1"/>
  <c r="U337" i="2"/>
  <c r="AD232" s="1"/>
  <c r="AM127" s="1"/>
  <c r="AV22" s="1"/>
  <c r="U336"/>
  <c r="AD231" s="1"/>
  <c r="AM126" s="1"/>
  <c r="AV21" s="1"/>
  <c r="U334"/>
  <c r="AD229" s="1"/>
  <c r="AM124" s="1"/>
  <c r="AV19" s="1"/>
  <c r="U332"/>
  <c r="S332"/>
  <c r="Y331" s="1"/>
  <c r="H49" i="4" s="1"/>
  <c r="U330" i="2"/>
  <c r="AD225" s="1"/>
  <c r="AM120" s="1"/>
  <c r="AV15" s="1"/>
  <c r="U328"/>
  <c r="AD223" s="1"/>
  <c r="AM118" s="1"/>
  <c r="AV13" s="1"/>
  <c r="U327"/>
  <c r="AD222" s="1"/>
  <c r="AM117" s="1"/>
  <c r="AV12" s="1"/>
  <c r="U326"/>
  <c r="AD221" s="1"/>
  <c r="AM116" s="1"/>
  <c r="AV11" s="1"/>
  <c r="T402"/>
  <c r="Q506"/>
  <c r="T395"/>
  <c r="Q499"/>
  <c r="T388"/>
  <c r="Q492"/>
  <c r="T381"/>
  <c r="Q485"/>
  <c r="T374"/>
  <c r="Q478"/>
  <c r="T367"/>
  <c r="Q471"/>
  <c r="T360"/>
  <c r="Q464"/>
  <c r="T353"/>
  <c r="Q457"/>
  <c r="Q450"/>
  <c r="Q443"/>
  <c r="Q436"/>
  <c r="D64" i="4" s="1"/>
  <c r="A64" i="5" s="1"/>
  <c r="Q429" i="2"/>
  <c r="D63" i="4" s="1"/>
  <c r="A63" i="5" s="1"/>
  <c r="Q422" i="2"/>
  <c r="D62" i="4" s="1"/>
  <c r="A62" i="5" s="1"/>
  <c r="X401" i="2"/>
  <c r="G59" i="4" s="1"/>
  <c r="Q401" i="2"/>
  <c r="D59" i="4" s="1"/>
  <c r="X394" i="2"/>
  <c r="G58" i="4" s="1"/>
  <c r="Q394" i="2"/>
  <c r="D58" i="4" s="1"/>
  <c r="X387" i="2"/>
  <c r="G57" i="4" s="1"/>
  <c r="Q387" i="2"/>
  <c r="D57" i="4" s="1"/>
  <c r="X380" i="2"/>
  <c r="G56" i="4" s="1"/>
  <c r="Q380" i="2"/>
  <c r="D56" i="4" s="1"/>
  <c r="X373" i="2"/>
  <c r="G55" i="4" s="1"/>
  <c r="Q373" i="2"/>
  <c r="D55" i="4" s="1"/>
  <c r="X366" i="2"/>
  <c r="G54" i="4" s="1"/>
  <c r="Q366" i="2"/>
  <c r="D54" i="4" s="1"/>
  <c r="X359" i="2"/>
  <c r="G53" i="4" s="1"/>
  <c r="Q359" i="2"/>
  <c r="D53" i="4" s="1"/>
  <c r="X352" i="2"/>
  <c r="G52" i="4" s="1"/>
  <c r="Q352" i="2"/>
  <c r="D52" i="4" s="1"/>
  <c r="X345" i="2"/>
  <c r="G51" i="4" s="1"/>
  <c r="Q345" i="2"/>
  <c r="D51" i="4" s="1"/>
  <c r="X338" i="2"/>
  <c r="G50" i="4" s="1"/>
  <c r="Q338" i="2"/>
  <c r="D50" i="4" s="1"/>
  <c r="X331" i="2"/>
  <c r="G49" i="4" s="1"/>
  <c r="Q331" i="2"/>
  <c r="D49" i="4" s="1"/>
  <c r="X324" i="2"/>
  <c r="G48" i="4" s="1"/>
  <c r="Q324" i="2"/>
  <c r="D48" i="4" s="1"/>
  <c r="X317" i="2"/>
  <c r="G47" i="4" s="1"/>
  <c r="Q317" i="2"/>
  <c r="D47" i="4" s="1"/>
  <c r="X296" i="2"/>
  <c r="G44" i="4" s="1"/>
  <c r="Q296" i="2"/>
  <c r="D44" i="4" s="1"/>
  <c r="X289" i="2"/>
  <c r="G43" i="4" s="1"/>
  <c r="Q289" i="2"/>
  <c r="D43" i="4" s="1"/>
  <c r="X282" i="2"/>
  <c r="Q282"/>
  <c r="X275"/>
  <c r="Q275"/>
  <c r="X268"/>
  <c r="Q268"/>
  <c r="X261"/>
  <c r="Q261"/>
  <c r="X254"/>
  <c r="Q254"/>
  <c r="X247"/>
  <c r="Q247"/>
  <c r="X240"/>
  <c r="Q240"/>
  <c r="X233"/>
  <c r="Q233"/>
  <c r="X226"/>
  <c r="Q226"/>
  <c r="X219"/>
  <c r="G33" i="4" s="1"/>
  <c r="Q219" i="2"/>
  <c r="D33" i="4" s="1"/>
  <c r="X212" i="2"/>
  <c r="G32" i="4" s="1"/>
  <c r="Q212" i="2"/>
  <c r="D32" i="4" s="1"/>
  <c r="X191" i="2"/>
  <c r="G29" i="4" s="1"/>
  <c r="Q191" i="2"/>
  <c r="D29" i="4" s="1"/>
  <c r="X184" i="2"/>
  <c r="G28" i="4" s="1"/>
  <c r="Q184" i="2"/>
  <c r="D28" i="4" s="1"/>
  <c r="X177" i="2"/>
  <c r="G27" i="4" s="1"/>
  <c r="Q177" i="2"/>
  <c r="D27" i="4" s="1"/>
  <c r="X170" i="2"/>
  <c r="G26" i="4" s="1"/>
  <c r="Q170" i="2"/>
  <c r="D26" i="4" s="1"/>
  <c r="X163" i="2"/>
  <c r="G25" i="4" s="1"/>
  <c r="Q163" i="2"/>
  <c r="D25" i="4" s="1"/>
  <c r="X156" i="2"/>
  <c r="G24" i="4" s="1"/>
  <c r="Q156" i="2"/>
  <c r="D24" i="4" s="1"/>
  <c r="X149" i="2"/>
  <c r="G23" i="4" s="1"/>
  <c r="Q149" i="2"/>
  <c r="D23" i="4" s="1"/>
  <c r="X142" i="2"/>
  <c r="G22" i="4" s="1"/>
  <c r="Q142" i="2"/>
  <c r="D22" i="4" s="1"/>
  <c r="X135" i="2"/>
  <c r="G21" i="4" s="1"/>
  <c r="Q135" i="2"/>
  <c r="D21" i="4" s="1"/>
  <c r="X128" i="2"/>
  <c r="G20" i="4" s="1"/>
  <c r="Q128" i="2"/>
  <c r="D20" i="4" s="1"/>
  <c r="X121" i="2"/>
  <c r="G19" i="4" s="1"/>
  <c r="Q121" i="2"/>
  <c r="D19" i="4" s="1"/>
  <c r="X114" i="2"/>
  <c r="G18" i="4" s="1"/>
  <c r="Q114" i="2"/>
  <c r="D18" i="4" s="1"/>
  <c r="X107" i="2"/>
  <c r="G17" i="4" s="1"/>
  <c r="Q107" i="2"/>
  <c r="D17" i="4" s="1"/>
  <c r="X86" i="2"/>
  <c r="G14" i="4" s="1"/>
  <c r="Q86" i="2"/>
  <c r="D14" i="4" s="1"/>
  <c r="X79" i="2"/>
  <c r="G13" i="4" s="1"/>
  <c r="Q79" i="2"/>
  <c r="D13" i="4" s="1"/>
  <c r="X72" i="2"/>
  <c r="G12" i="4" s="1"/>
  <c r="Q72" i="2"/>
  <c r="D12" i="4" s="1"/>
  <c r="X65" i="2"/>
  <c r="G11" i="4" s="1"/>
  <c r="Q65" i="2"/>
  <c r="D11" i="4" s="1"/>
  <c r="X58" i="2"/>
  <c r="Q58"/>
  <c r="X51"/>
  <c r="Q51"/>
  <c r="X44"/>
  <c r="Q44"/>
  <c r="X37"/>
  <c r="Q37"/>
  <c r="X30"/>
  <c r="Q30"/>
  <c r="P28"/>
  <c r="P26"/>
  <c r="P24"/>
  <c r="P29"/>
  <c r="P27"/>
  <c r="P25"/>
  <c r="P23"/>
  <c r="C5" i="4" s="1"/>
  <c r="P21" i="2"/>
  <c r="P19"/>
  <c r="P17"/>
  <c r="P22"/>
  <c r="P20"/>
  <c r="P18"/>
  <c r="P16"/>
  <c r="C4" i="4" s="1"/>
  <c r="P14" i="2"/>
  <c r="P12"/>
  <c r="P10"/>
  <c r="P15"/>
  <c r="P13"/>
  <c r="P11"/>
  <c r="P9"/>
  <c r="C3" i="4" s="1"/>
  <c r="P7" i="2"/>
  <c r="P5"/>
  <c r="P3"/>
  <c r="P8"/>
  <c r="P6"/>
  <c r="P4"/>
  <c r="P2"/>
  <c r="C2" i="4" s="1"/>
  <c r="T3" i="2"/>
  <c r="T10"/>
  <c r="T17"/>
  <c r="T24"/>
  <c r="T31"/>
  <c r="T38"/>
  <c r="T45"/>
  <c r="T52"/>
  <c r="T59"/>
  <c r="T66"/>
  <c r="T73"/>
  <c r="T80"/>
  <c r="T87"/>
  <c r="T108"/>
  <c r="T115"/>
  <c r="T122"/>
  <c r="T129"/>
  <c r="T136"/>
  <c r="T143"/>
  <c r="T150"/>
  <c r="T157"/>
  <c r="T164"/>
  <c r="T171"/>
  <c r="T178"/>
  <c r="T185"/>
  <c r="T192"/>
  <c r="T213"/>
  <c r="T220"/>
  <c r="T227"/>
  <c r="T234"/>
  <c r="T241"/>
  <c r="T248"/>
  <c r="T255"/>
  <c r="T262"/>
  <c r="T269"/>
  <c r="T276"/>
  <c r="T283"/>
  <c r="T290"/>
  <c r="T297"/>
  <c r="T318"/>
  <c r="T325"/>
  <c r="T332"/>
  <c r="T339"/>
  <c r="T346"/>
  <c r="U406"/>
  <c r="AD301" s="1"/>
  <c r="AM196" s="1"/>
  <c r="AV91" s="1"/>
  <c r="U404"/>
  <c r="AD299" s="1"/>
  <c r="AM194" s="1"/>
  <c r="AV89" s="1"/>
  <c r="U402"/>
  <c r="S402"/>
  <c r="Y401" s="1"/>
  <c r="H59" i="4" s="1"/>
  <c r="U400" i="2"/>
  <c r="AD295" s="1"/>
  <c r="AM190" s="1"/>
  <c r="AV85" s="1"/>
  <c r="U398"/>
  <c r="AD293" s="1"/>
  <c r="AM188" s="1"/>
  <c r="AV83" s="1"/>
  <c r="U397"/>
  <c r="AD292" s="1"/>
  <c r="AM187" s="1"/>
  <c r="AV82" s="1"/>
  <c r="U392"/>
  <c r="AD287" s="1"/>
  <c r="AM182" s="1"/>
  <c r="AV77" s="1"/>
  <c r="U390"/>
  <c r="AD285" s="1"/>
  <c r="AM180" s="1"/>
  <c r="AV75" s="1"/>
  <c r="U388"/>
  <c r="S388"/>
  <c r="Y387" s="1"/>
  <c r="H57" i="4" s="1"/>
  <c r="U386" i="2"/>
  <c r="AD281" s="1"/>
  <c r="AM176" s="1"/>
  <c r="AV71" s="1"/>
  <c r="U384"/>
  <c r="AD279" s="1"/>
  <c r="AM174" s="1"/>
  <c r="AV69" s="1"/>
  <c r="U382"/>
  <c r="AD277" s="1"/>
  <c r="AM172" s="1"/>
  <c r="AV67" s="1"/>
  <c r="U378"/>
  <c r="AD273" s="1"/>
  <c r="AM168" s="1"/>
  <c r="AV63" s="1"/>
  <c r="U376"/>
  <c r="AD271" s="1"/>
  <c r="AM166" s="1"/>
  <c r="AV61" s="1"/>
  <c r="U374"/>
  <c r="S374"/>
  <c r="Y373" s="1"/>
  <c r="H55" i="4" s="1"/>
  <c r="U372" i="2"/>
  <c r="AD267" s="1"/>
  <c r="AM162" s="1"/>
  <c r="AV57" s="1"/>
  <c r="U370"/>
  <c r="AD265" s="1"/>
  <c r="AM160" s="1"/>
  <c r="AV55" s="1"/>
  <c r="U368"/>
  <c r="AD263" s="1"/>
  <c r="AM158" s="1"/>
  <c r="AV53" s="1"/>
  <c r="U364"/>
  <c r="AD259" s="1"/>
  <c r="AM154" s="1"/>
  <c r="AV49" s="1"/>
  <c r="U362"/>
  <c r="AD257" s="1"/>
  <c r="AM152" s="1"/>
  <c r="AV47" s="1"/>
  <c r="U360"/>
  <c r="S360"/>
  <c r="Y359" s="1"/>
  <c r="H53" i="4" s="1"/>
  <c r="U358" i="2"/>
  <c r="AD253" s="1"/>
  <c r="AM148" s="1"/>
  <c r="AV43" s="1"/>
  <c r="U356"/>
  <c r="AD251" s="1"/>
  <c r="AM146" s="1"/>
  <c r="AV41" s="1"/>
  <c r="U355"/>
  <c r="AD250" s="1"/>
  <c r="AM145" s="1"/>
  <c r="AV40" s="1"/>
  <c r="U350"/>
  <c r="AD245" s="1"/>
  <c r="AM140" s="1"/>
  <c r="AV35" s="1"/>
  <c r="U348"/>
  <c r="AD243" s="1"/>
  <c r="AM138" s="1"/>
  <c r="AV33" s="1"/>
  <c r="U346"/>
  <c r="S346"/>
  <c r="Y345" s="1"/>
  <c r="H51" i="4" s="1"/>
  <c r="U344" i="2"/>
  <c r="AD239" s="1"/>
  <c r="AM134" s="1"/>
  <c r="AV29" s="1"/>
  <c r="U342"/>
  <c r="AD237" s="1"/>
  <c r="AM132" s="1"/>
  <c r="AV27" s="1"/>
  <c r="U340"/>
  <c r="AD235" s="1"/>
  <c r="AM130" s="1"/>
  <c r="AV25" s="1"/>
  <c r="U335"/>
  <c r="AD230" s="1"/>
  <c r="AM125" s="1"/>
  <c r="AV20" s="1"/>
  <c r="U333"/>
  <c r="AD228" s="1"/>
  <c r="AM123" s="1"/>
  <c r="AV18" s="1"/>
  <c r="U329"/>
  <c r="AD224" s="1"/>
  <c r="AM119" s="1"/>
  <c r="AV14" s="1"/>
  <c r="U325"/>
  <c r="S325"/>
  <c r="Y324" s="1"/>
  <c r="H48" i="4" s="1"/>
  <c r="U29" i="2"/>
  <c r="U25"/>
  <c r="P112"/>
  <c r="P110"/>
  <c r="P108"/>
  <c r="P113"/>
  <c r="P111"/>
  <c r="P109"/>
  <c r="P91"/>
  <c r="P89"/>
  <c r="P87"/>
  <c r="P92"/>
  <c r="P90"/>
  <c r="P88"/>
  <c r="P86"/>
  <c r="C14" i="4" s="1"/>
  <c r="P84" i="2"/>
  <c r="P82"/>
  <c r="P80"/>
  <c r="P85"/>
  <c r="P83"/>
  <c r="P81"/>
  <c r="P79"/>
  <c r="C13" i="4" s="1"/>
  <c r="P77" i="2"/>
  <c r="P75"/>
  <c r="P73"/>
  <c r="P78"/>
  <c r="P76"/>
  <c r="P74"/>
  <c r="P72"/>
  <c r="C12" i="4" s="1"/>
  <c r="P70" i="2"/>
  <c r="P68"/>
  <c r="P66"/>
  <c r="P71"/>
  <c r="P69"/>
  <c r="P67"/>
  <c r="P65"/>
  <c r="C11" i="4" s="1"/>
  <c r="P63" i="2"/>
  <c r="P61"/>
  <c r="P59"/>
  <c r="P64"/>
  <c r="P62"/>
  <c r="P60"/>
  <c r="P58"/>
  <c r="C10" i="4" s="1"/>
  <c r="P56" i="2"/>
  <c r="P54"/>
  <c r="P52"/>
  <c r="P57"/>
  <c r="P55"/>
  <c r="P53"/>
  <c r="P51"/>
  <c r="C9" i="4" s="1"/>
  <c r="P49" i="2"/>
  <c r="P47"/>
  <c r="P45"/>
  <c r="P50"/>
  <c r="P48"/>
  <c r="P46"/>
  <c r="P44"/>
  <c r="C8" i="4" s="1"/>
  <c r="P42" i="2"/>
  <c r="P40"/>
  <c r="P38"/>
  <c r="P43"/>
  <c r="P41"/>
  <c r="P39"/>
  <c r="P37"/>
  <c r="C7" i="4" s="1"/>
  <c r="P35" i="2"/>
  <c r="P33"/>
  <c r="P31"/>
  <c r="P36"/>
  <c r="P34"/>
  <c r="P32"/>
  <c r="P30"/>
  <c r="C6" i="4" s="1"/>
  <c r="X23" i="2"/>
  <c r="Q23"/>
  <c r="X16"/>
  <c r="Q16"/>
  <c r="X9"/>
  <c r="Q9"/>
  <c r="X2"/>
  <c r="Q2"/>
  <c r="S3"/>
  <c r="Y2" s="1"/>
  <c r="H2" i="4" s="1"/>
  <c r="U3" i="2"/>
  <c r="U4"/>
  <c r="U5"/>
  <c r="U6"/>
  <c r="U7"/>
  <c r="U8"/>
  <c r="S10"/>
  <c r="Y9" s="1"/>
  <c r="H3" i="4" s="1"/>
  <c r="U10" i="2"/>
  <c r="U11"/>
  <c r="U12"/>
  <c r="U13"/>
  <c r="U14"/>
  <c r="U15"/>
  <c r="S17"/>
  <c r="Y16" s="1"/>
  <c r="H4" i="4" s="1"/>
  <c r="U17" i="2"/>
  <c r="U18"/>
  <c r="U19"/>
  <c r="U20"/>
  <c r="U21"/>
  <c r="U22"/>
  <c r="S24"/>
  <c r="Y23" s="1"/>
  <c r="H5" i="4" s="1"/>
  <c r="U24" i="2"/>
  <c r="S31"/>
  <c r="Y30" s="1"/>
  <c r="H6" i="4" s="1"/>
  <c r="U31" i="2"/>
  <c r="U32"/>
  <c r="U33"/>
  <c r="U34"/>
  <c r="U35"/>
  <c r="U36"/>
  <c r="S38"/>
  <c r="Y37" s="1"/>
  <c r="H7" i="4" s="1"/>
  <c r="U38" i="2"/>
  <c r="U39"/>
  <c r="U40"/>
  <c r="U41"/>
  <c r="U42"/>
  <c r="U43"/>
  <c r="S45"/>
  <c r="Y44" s="1"/>
  <c r="H8" i="4" s="1"/>
  <c r="U45" i="2"/>
  <c r="U46"/>
  <c r="U47"/>
  <c r="U48"/>
  <c r="U49"/>
  <c r="U50"/>
  <c r="S52"/>
  <c r="Y51" s="1"/>
  <c r="H9" i="4" s="1"/>
  <c r="U52" i="2"/>
  <c r="U53"/>
  <c r="U54"/>
  <c r="U55"/>
  <c r="U56"/>
  <c r="U57"/>
  <c r="S59"/>
  <c r="Y58" s="1"/>
  <c r="H10" i="4" s="1"/>
  <c r="U59" i="2"/>
  <c r="U60"/>
  <c r="U61"/>
  <c r="U62"/>
  <c r="U63"/>
  <c r="U64"/>
  <c r="S66"/>
  <c r="Y65" s="1"/>
  <c r="H11" i="4" s="1"/>
  <c r="U66" i="2"/>
  <c r="U67"/>
  <c r="U68"/>
  <c r="U69"/>
  <c r="U70"/>
  <c r="U71"/>
  <c r="S73"/>
  <c r="Y72" s="1"/>
  <c r="H12" i="4" s="1"/>
  <c r="U73" i="2"/>
  <c r="U74"/>
  <c r="U75"/>
  <c r="U76"/>
  <c r="U77"/>
  <c r="U78"/>
  <c r="S80"/>
  <c r="Y79" s="1"/>
  <c r="H13" i="4" s="1"/>
  <c r="U80" i="2"/>
  <c r="U81"/>
  <c r="U82"/>
  <c r="U83"/>
  <c r="U84"/>
  <c r="U85"/>
  <c r="S87"/>
  <c r="Y86" s="1"/>
  <c r="H14" i="4" s="1"/>
  <c r="U87" i="2"/>
  <c r="U88"/>
  <c r="U89"/>
  <c r="U90"/>
  <c r="U91"/>
  <c r="U92"/>
  <c r="S108"/>
  <c r="Y107" s="1"/>
  <c r="H17" i="4" s="1"/>
  <c r="U108" i="2"/>
  <c r="U109"/>
  <c r="AD4" s="1"/>
  <c r="U110"/>
  <c r="AD5" s="1"/>
  <c r="U111"/>
  <c r="AD6" s="1"/>
  <c r="U112"/>
  <c r="AD7" s="1"/>
  <c r="U113"/>
  <c r="AD8" s="1"/>
  <c r="S115"/>
  <c r="Y114" s="1"/>
  <c r="H18" i="4" s="1"/>
  <c r="U115" i="2"/>
  <c r="U116"/>
  <c r="AD11" s="1"/>
  <c r="U117"/>
  <c r="AD12" s="1"/>
  <c r="U118"/>
  <c r="AD13" s="1"/>
  <c r="U119"/>
  <c r="AD14" s="1"/>
  <c r="U120"/>
  <c r="AD15" s="1"/>
  <c r="S122"/>
  <c r="Y121" s="1"/>
  <c r="H19" i="4" s="1"/>
  <c r="U122" i="2"/>
  <c r="U123"/>
  <c r="AD18" s="1"/>
  <c r="U124"/>
  <c r="AD19" s="1"/>
  <c r="U125"/>
  <c r="AD20" s="1"/>
  <c r="U126"/>
  <c r="AD21" s="1"/>
  <c r="U127"/>
  <c r="AD22" s="1"/>
  <c r="S129"/>
  <c r="Y128" s="1"/>
  <c r="H20" i="4" s="1"/>
  <c r="U129" i="2"/>
  <c r="U130"/>
  <c r="AD25" s="1"/>
  <c r="U131"/>
  <c r="AD26" s="1"/>
  <c r="U132"/>
  <c r="AD27" s="1"/>
  <c r="U133"/>
  <c r="AD28" s="1"/>
  <c r="U134"/>
  <c r="AD29" s="1"/>
  <c r="S136"/>
  <c r="Y135" s="1"/>
  <c r="H21" i="4" s="1"/>
  <c r="U136" i="2"/>
  <c r="U137"/>
  <c r="AD32" s="1"/>
  <c r="U138"/>
  <c r="AD33" s="1"/>
  <c r="U139"/>
  <c r="AD34" s="1"/>
  <c r="U140"/>
  <c r="AD35" s="1"/>
  <c r="U141"/>
  <c r="AD36" s="1"/>
  <c r="S143"/>
  <c r="Y142" s="1"/>
  <c r="H22" i="4" s="1"/>
  <c r="U143" i="2"/>
  <c r="U144"/>
  <c r="AD39" s="1"/>
  <c r="U145"/>
  <c r="AD40" s="1"/>
  <c r="U146"/>
  <c r="AD41" s="1"/>
  <c r="U147"/>
  <c r="AD42" s="1"/>
  <c r="U148"/>
  <c r="AD43" s="1"/>
  <c r="S150"/>
  <c r="Y149" s="1"/>
  <c r="H23" i="4" s="1"/>
  <c r="U150" i="2"/>
  <c r="U151"/>
  <c r="AD46" s="1"/>
  <c r="U152"/>
  <c r="AD47" s="1"/>
  <c r="U153"/>
  <c r="AD48" s="1"/>
  <c r="U154"/>
  <c r="AD49" s="1"/>
  <c r="U155"/>
  <c r="AD50" s="1"/>
  <c r="S157"/>
  <c r="Y156" s="1"/>
  <c r="H24" i="4" s="1"/>
  <c r="U157" i="2"/>
  <c r="U158"/>
  <c r="AD53" s="1"/>
  <c r="U159"/>
  <c r="AD54" s="1"/>
  <c r="U160"/>
  <c r="AD55" s="1"/>
  <c r="U161"/>
  <c r="AD56" s="1"/>
  <c r="U162"/>
  <c r="AD57" s="1"/>
  <c r="S164"/>
  <c r="Y163" s="1"/>
  <c r="H25" i="4" s="1"/>
  <c r="U164" i="2"/>
  <c r="U165"/>
  <c r="AD60" s="1"/>
  <c r="U166"/>
  <c r="AD61" s="1"/>
  <c r="U167"/>
  <c r="AD62" s="1"/>
  <c r="U168"/>
  <c r="AD63" s="1"/>
  <c r="U169"/>
  <c r="AD64" s="1"/>
  <c r="S171"/>
  <c r="Y170" s="1"/>
  <c r="H26" i="4" s="1"/>
  <c r="U171" i="2"/>
  <c r="U172"/>
  <c r="AD67" s="1"/>
  <c r="U173"/>
  <c r="AD68" s="1"/>
  <c r="U174"/>
  <c r="AD69" s="1"/>
  <c r="U175"/>
  <c r="AD70" s="1"/>
  <c r="U176"/>
  <c r="AD71" s="1"/>
  <c r="S178"/>
  <c r="Y177" s="1"/>
  <c r="H27" i="4" s="1"/>
  <c r="U178" i="2"/>
  <c r="U179"/>
  <c r="AD74" s="1"/>
  <c r="U180"/>
  <c r="AD75" s="1"/>
  <c r="U181"/>
  <c r="AD76" s="1"/>
  <c r="U182"/>
  <c r="AD77" s="1"/>
  <c r="U183"/>
  <c r="AD78" s="1"/>
  <c r="S185"/>
  <c r="Y184" s="1"/>
  <c r="H28" i="4" s="1"/>
  <c r="U185" i="2"/>
  <c r="U186"/>
  <c r="AD81" s="1"/>
  <c r="U187"/>
  <c r="AD82" s="1"/>
  <c r="U188"/>
  <c r="AD83" s="1"/>
  <c r="U189"/>
  <c r="AD84" s="1"/>
  <c r="U190"/>
  <c r="AD85" s="1"/>
  <c r="S192"/>
  <c r="Y191" s="1"/>
  <c r="H29" i="4" s="1"/>
  <c r="U192" i="2"/>
  <c r="U193"/>
  <c r="AD88" s="1"/>
  <c r="U194"/>
  <c r="AD89" s="1"/>
  <c r="U195"/>
  <c r="AD90" s="1"/>
  <c r="U196"/>
  <c r="AD91" s="1"/>
  <c r="U197"/>
  <c r="AD92" s="1"/>
  <c r="S213"/>
  <c r="Y212" s="1"/>
  <c r="H32" i="4" s="1"/>
  <c r="U213" i="2"/>
  <c r="U214"/>
  <c r="AD109" s="1"/>
  <c r="AM4" s="1"/>
  <c r="U215"/>
  <c r="AD110" s="1"/>
  <c r="AM5" s="1"/>
  <c r="U216"/>
  <c r="AD111" s="1"/>
  <c r="AM6" s="1"/>
  <c r="U217"/>
  <c r="AD112" s="1"/>
  <c r="AM7" s="1"/>
  <c r="U218"/>
  <c r="AD113" s="1"/>
  <c r="AM8" s="1"/>
  <c r="S220"/>
  <c r="Y219" s="1"/>
  <c r="H33" i="4" s="1"/>
  <c r="U220" i="2"/>
  <c r="U221"/>
  <c r="AD116" s="1"/>
  <c r="AM11" s="1"/>
  <c r="U222"/>
  <c r="AD117" s="1"/>
  <c r="AM12" s="1"/>
  <c r="U223"/>
  <c r="AD118" s="1"/>
  <c r="AM13" s="1"/>
  <c r="U224"/>
  <c r="AD119" s="1"/>
  <c r="AM14" s="1"/>
  <c r="U225"/>
  <c r="AD120" s="1"/>
  <c r="AM15" s="1"/>
  <c r="S227"/>
  <c r="Y226" s="1"/>
  <c r="H34" i="4" s="1"/>
  <c r="U227" i="2"/>
  <c r="U228"/>
  <c r="AD123" s="1"/>
  <c r="AM18" s="1"/>
  <c r="U229"/>
  <c r="AD124" s="1"/>
  <c r="AM19" s="1"/>
  <c r="U230"/>
  <c r="AD125" s="1"/>
  <c r="AM20" s="1"/>
  <c r="U231"/>
  <c r="AD126" s="1"/>
  <c r="AM21" s="1"/>
  <c r="U232"/>
  <c r="AD127" s="1"/>
  <c r="AM22" s="1"/>
  <c r="S234"/>
  <c r="Y233" s="1"/>
  <c r="H35" i="4" s="1"/>
  <c r="U234" i="2"/>
  <c r="U235"/>
  <c r="AD130" s="1"/>
  <c r="AM25" s="1"/>
  <c r="U236"/>
  <c r="AD131" s="1"/>
  <c r="AM26" s="1"/>
  <c r="U237"/>
  <c r="AD132" s="1"/>
  <c r="AM27" s="1"/>
  <c r="U238"/>
  <c r="AD133" s="1"/>
  <c r="AM28" s="1"/>
  <c r="U239"/>
  <c r="AD134" s="1"/>
  <c r="AM29" s="1"/>
  <c r="S241"/>
  <c r="Y240" s="1"/>
  <c r="H36" i="4" s="1"/>
  <c r="U241" i="2"/>
  <c r="U242"/>
  <c r="AD137" s="1"/>
  <c r="AM32" s="1"/>
  <c r="U243"/>
  <c r="AD138" s="1"/>
  <c r="AM33" s="1"/>
  <c r="U244"/>
  <c r="AD139" s="1"/>
  <c r="AM34" s="1"/>
  <c r="U245"/>
  <c r="AD140" s="1"/>
  <c r="AM35" s="1"/>
  <c r="U246"/>
  <c r="AD141" s="1"/>
  <c r="AM36" s="1"/>
  <c r="S248"/>
  <c r="Y247" s="1"/>
  <c r="H37" i="4" s="1"/>
  <c r="U248" i="2"/>
  <c r="U249"/>
  <c r="AD144" s="1"/>
  <c r="AM39" s="1"/>
  <c r="U250"/>
  <c r="AD145" s="1"/>
  <c r="AM40" s="1"/>
  <c r="U251"/>
  <c r="AD146" s="1"/>
  <c r="AM41" s="1"/>
  <c r="U252"/>
  <c r="AD147" s="1"/>
  <c r="AM42" s="1"/>
  <c r="U253"/>
  <c r="AD148" s="1"/>
  <c r="AM43" s="1"/>
  <c r="S255"/>
  <c r="Y254" s="1"/>
  <c r="H38" i="4" s="1"/>
  <c r="U255" i="2"/>
  <c r="U256"/>
  <c r="AD151" s="1"/>
  <c r="AM46" s="1"/>
  <c r="U257"/>
  <c r="AD152" s="1"/>
  <c r="AM47" s="1"/>
  <c r="U258"/>
  <c r="AD153" s="1"/>
  <c r="AM48" s="1"/>
  <c r="U259"/>
  <c r="AD154" s="1"/>
  <c r="AM49" s="1"/>
  <c r="U260"/>
  <c r="AD155" s="1"/>
  <c r="AM50" s="1"/>
  <c r="S262"/>
  <c r="Y261" s="1"/>
  <c r="H39" i="4" s="1"/>
  <c r="U262" i="2"/>
  <c r="U263"/>
  <c r="AD158" s="1"/>
  <c r="AM53" s="1"/>
  <c r="U264"/>
  <c r="AD159" s="1"/>
  <c r="AM54" s="1"/>
  <c r="U265"/>
  <c r="AD160" s="1"/>
  <c r="AM55" s="1"/>
  <c r="U266"/>
  <c r="AD161" s="1"/>
  <c r="AM56" s="1"/>
  <c r="U267"/>
  <c r="AD162" s="1"/>
  <c r="AM57" s="1"/>
  <c r="S269"/>
  <c r="Y268" s="1"/>
  <c r="H40" i="4" s="1"/>
  <c r="U269" i="2"/>
  <c r="U270"/>
  <c r="AD165" s="1"/>
  <c r="AM60" s="1"/>
  <c r="U271"/>
  <c r="AD166" s="1"/>
  <c r="AM61" s="1"/>
  <c r="U272"/>
  <c r="AD167" s="1"/>
  <c r="AM62" s="1"/>
  <c r="U273"/>
  <c r="AD168" s="1"/>
  <c r="AM63" s="1"/>
  <c r="U274"/>
  <c r="AD169" s="1"/>
  <c r="AM64" s="1"/>
  <c r="S276"/>
  <c r="Y275" s="1"/>
  <c r="H41" i="4" s="1"/>
  <c r="U276" i="2"/>
  <c r="U277"/>
  <c r="AD172" s="1"/>
  <c r="AM67" s="1"/>
  <c r="U278"/>
  <c r="AD173" s="1"/>
  <c r="AM68" s="1"/>
  <c r="U279"/>
  <c r="AD174" s="1"/>
  <c r="AM69" s="1"/>
  <c r="U280"/>
  <c r="AD175" s="1"/>
  <c r="AM70" s="1"/>
  <c r="U281"/>
  <c r="AD176" s="1"/>
  <c r="AM71" s="1"/>
  <c r="S283"/>
  <c r="Y282" s="1"/>
  <c r="H42" i="4" s="1"/>
  <c r="U283" i="2"/>
  <c r="U284"/>
  <c r="AD179" s="1"/>
  <c r="AM74" s="1"/>
  <c r="U285"/>
  <c r="AD180" s="1"/>
  <c r="AM75" s="1"/>
  <c r="U286"/>
  <c r="AD181" s="1"/>
  <c r="AM76" s="1"/>
  <c r="U287"/>
  <c r="AD182" s="1"/>
  <c r="AM77" s="1"/>
  <c r="U288"/>
  <c r="AD183" s="1"/>
  <c r="AM78" s="1"/>
  <c r="S290"/>
  <c r="Y289" s="1"/>
  <c r="H43" i="4" s="1"/>
  <c r="U290" i="2"/>
  <c r="U291"/>
  <c r="AD186" s="1"/>
  <c r="AM81" s="1"/>
  <c r="U292"/>
  <c r="AD187" s="1"/>
  <c r="AM82" s="1"/>
  <c r="U293"/>
  <c r="AD188" s="1"/>
  <c r="AM83" s="1"/>
  <c r="U294"/>
  <c r="AD189" s="1"/>
  <c r="AM84" s="1"/>
  <c r="U295"/>
  <c r="AD190" s="1"/>
  <c r="AM85" s="1"/>
  <c r="S297"/>
  <c r="Y296" s="1"/>
  <c r="H44" i="4" s="1"/>
  <c r="U297" i="2"/>
  <c r="U298"/>
  <c r="AD193" s="1"/>
  <c r="AM88" s="1"/>
  <c r="U299"/>
  <c r="AD194" s="1"/>
  <c r="AM89" s="1"/>
  <c r="U300"/>
  <c r="AD195" s="1"/>
  <c r="AM90" s="1"/>
  <c r="U301"/>
  <c r="AD196" s="1"/>
  <c r="AM91" s="1"/>
  <c r="U302"/>
  <c r="AD197" s="1"/>
  <c r="AM92" s="1"/>
  <c r="S318"/>
  <c r="Y317" s="1"/>
  <c r="H47" i="4" s="1"/>
  <c r="U318" i="2"/>
  <c r="U319"/>
  <c r="AD214" s="1"/>
  <c r="AM109" s="1"/>
  <c r="AV4" s="1"/>
  <c r="U320"/>
  <c r="AD215" s="1"/>
  <c r="AM110" s="1"/>
  <c r="AV5" s="1"/>
  <c r="U321"/>
  <c r="AD216" s="1"/>
  <c r="AM111" s="1"/>
  <c r="AV6" s="1"/>
  <c r="U322"/>
  <c r="AD217" s="1"/>
  <c r="AM112" s="1"/>
  <c r="AV7" s="1"/>
  <c r="U323"/>
  <c r="AD218" s="1"/>
  <c r="AM113" s="1"/>
  <c r="AV8" s="1"/>
  <c r="Q507"/>
  <c r="Q508"/>
  <c r="Q509"/>
  <c r="Q511"/>
  <c r="Q512"/>
  <c r="Q500"/>
  <c r="Q501"/>
  <c r="Q502"/>
  <c r="Q503"/>
  <c r="Q504"/>
  <c r="Q505"/>
  <c r="Q493"/>
  <c r="Q494"/>
  <c r="Q495"/>
  <c r="Q496"/>
  <c r="Q497"/>
  <c r="Q498"/>
  <c r="Q486"/>
  <c r="Q487"/>
  <c r="Q488"/>
  <c r="Q489"/>
  <c r="Q490"/>
  <c r="Q491"/>
  <c r="Q472"/>
  <c r="Q473"/>
  <c r="Q474"/>
  <c r="Q476"/>
  <c r="Q477"/>
  <c r="Q465"/>
  <c r="Q466"/>
  <c r="Q467"/>
  <c r="Q468"/>
  <c r="Q469"/>
  <c r="Q470"/>
  <c r="Q458"/>
  <c r="Q459"/>
  <c r="Q460"/>
  <c r="Q461"/>
  <c r="Q462"/>
  <c r="Q463"/>
  <c r="Q451"/>
  <c r="Q452"/>
  <c r="Q453"/>
  <c r="Q454"/>
  <c r="Q455"/>
  <c r="Q456"/>
  <c r="Q444"/>
  <c r="Q445"/>
  <c r="Q446"/>
  <c r="Q447"/>
  <c r="Q448"/>
  <c r="Q449"/>
  <c r="Q437"/>
  <c r="Q438"/>
  <c r="Q439"/>
  <c r="Q440"/>
  <c r="Q441"/>
  <c r="Q442"/>
  <c r="Q430"/>
  <c r="Q431"/>
  <c r="Q432"/>
  <c r="Q433"/>
  <c r="Q434"/>
  <c r="Q435"/>
  <c r="Q423"/>
  <c r="Q424"/>
  <c r="Q425"/>
  <c r="Q426"/>
  <c r="Q427"/>
  <c r="Q428"/>
  <c r="Q402"/>
  <c r="Q403"/>
  <c r="Q404"/>
  <c r="Q405"/>
  <c r="Q406"/>
  <c r="Q407"/>
  <c r="Q395"/>
  <c r="Q396"/>
  <c r="Q397"/>
  <c r="Q398"/>
  <c r="Q399"/>
  <c r="Q400"/>
  <c r="Q388"/>
  <c r="Q389"/>
  <c r="Q390"/>
  <c r="Q391"/>
  <c r="Q392"/>
  <c r="Q393"/>
  <c r="Q381"/>
  <c r="Q382"/>
  <c r="Q383"/>
  <c r="Q384"/>
  <c r="Q385"/>
  <c r="Q386"/>
  <c r="Q375"/>
  <c r="Q376"/>
  <c r="Q377"/>
  <c r="Q379"/>
  <c r="Q367"/>
  <c r="Q368"/>
  <c r="Q369"/>
  <c r="Q370"/>
  <c r="Q371"/>
  <c r="Q372"/>
  <c r="Q360"/>
  <c r="Q361"/>
  <c r="Q362"/>
  <c r="Q363"/>
  <c r="Q364"/>
  <c r="Q365"/>
  <c r="Q353"/>
  <c r="Q354"/>
  <c r="Q355"/>
  <c r="Q356"/>
  <c r="Q357"/>
  <c r="Q358"/>
  <c r="Q346"/>
  <c r="Q347"/>
  <c r="Q348"/>
  <c r="Q349"/>
  <c r="Q350"/>
  <c r="Q351"/>
  <c r="Q339"/>
  <c r="Q340"/>
  <c r="Q341"/>
  <c r="Q342"/>
  <c r="Q343"/>
  <c r="Q344"/>
  <c r="Q332"/>
  <c r="Q333"/>
  <c r="Q334"/>
  <c r="Q335"/>
  <c r="Q336"/>
  <c r="Q337"/>
  <c r="Q325"/>
  <c r="Q326"/>
  <c r="Q327"/>
  <c r="Q328"/>
  <c r="Q329"/>
  <c r="Q330"/>
  <c r="Q318"/>
  <c r="Q319"/>
  <c r="Q320"/>
  <c r="Q321"/>
  <c r="Q322"/>
  <c r="Q323"/>
  <c r="Q297"/>
  <c r="Q298"/>
  <c r="Q299"/>
  <c r="Q300"/>
  <c r="Q301"/>
  <c r="Q302"/>
  <c r="Q290"/>
  <c r="Q291"/>
  <c r="Q292"/>
  <c r="Q293"/>
  <c r="Q294"/>
  <c r="Q295"/>
  <c r="Q283"/>
  <c r="Q284"/>
  <c r="Q285"/>
  <c r="Q286"/>
  <c r="Q287"/>
  <c r="Q288"/>
  <c r="Q276"/>
  <c r="Q277"/>
  <c r="Q278"/>
  <c r="Q279"/>
  <c r="Q280"/>
  <c r="Q281"/>
  <c r="Q269"/>
  <c r="Q270"/>
  <c r="Q271"/>
  <c r="Q272"/>
  <c r="Q273"/>
  <c r="Q274"/>
  <c r="Q262"/>
  <c r="Q263"/>
  <c r="Q264"/>
  <c r="Q265"/>
  <c r="Q266"/>
  <c r="Q267"/>
  <c r="Q255"/>
  <c r="Q256"/>
  <c r="Q257"/>
  <c r="Q258"/>
  <c r="Q259"/>
  <c r="Q260"/>
  <c r="Q248"/>
  <c r="Q249"/>
  <c r="Q250"/>
  <c r="Q251"/>
  <c r="Q252"/>
  <c r="Q253"/>
  <c r="Q241"/>
  <c r="Q242"/>
  <c r="Q243"/>
  <c r="Q244"/>
  <c r="Q245"/>
  <c r="Q246"/>
  <c r="Q234"/>
  <c r="Q235"/>
  <c r="Q236"/>
  <c r="Q237"/>
  <c r="Q238"/>
  <c r="Q239"/>
  <c r="Q227"/>
  <c r="Q228"/>
  <c r="Q229"/>
  <c r="Q230"/>
  <c r="Q231"/>
  <c r="Q232"/>
  <c r="Q220"/>
  <c r="Q221"/>
  <c r="Q222"/>
  <c r="Q223"/>
  <c r="Q224"/>
  <c r="Q225"/>
  <c r="Q213"/>
  <c r="Q214"/>
  <c r="Q216"/>
  <c r="Q217"/>
  <c r="Q218"/>
  <c r="Q192"/>
  <c r="Q194"/>
  <c r="Q195"/>
  <c r="Q196"/>
  <c r="Q185"/>
  <c r="Q186"/>
  <c r="Q187"/>
  <c r="Q188"/>
  <c r="Q189"/>
  <c r="Q190"/>
  <c r="Q178"/>
  <c r="Q179"/>
  <c r="Q180"/>
  <c r="Q181"/>
  <c r="Q182"/>
  <c r="Q183"/>
  <c r="Q171"/>
  <c r="Q172"/>
  <c r="Q173"/>
  <c r="Q174"/>
  <c r="Q175"/>
  <c r="Q176"/>
  <c r="Q164"/>
  <c r="Q165"/>
  <c r="Q166"/>
  <c r="Q167"/>
  <c r="Q168"/>
  <c r="Q169"/>
  <c r="Q157"/>
  <c r="Q158"/>
  <c r="Q159"/>
  <c r="Q160"/>
  <c r="Q161"/>
  <c r="Q162"/>
  <c r="Q150"/>
  <c r="Q151"/>
  <c r="Q152"/>
  <c r="Q153"/>
  <c r="Q154"/>
  <c r="Q155"/>
  <c r="Q143"/>
  <c r="Q144"/>
  <c r="Q145"/>
  <c r="Q146"/>
  <c r="Q147"/>
  <c r="Q148"/>
  <c r="Q136"/>
  <c r="Q137"/>
  <c r="Q138"/>
  <c r="Q139"/>
  <c r="Q140"/>
  <c r="Q141"/>
  <c r="Q129"/>
  <c r="Q130"/>
  <c r="Q131"/>
  <c r="Q132"/>
  <c r="Q133"/>
  <c r="Q134"/>
  <c r="Q122"/>
  <c r="Q123"/>
  <c r="Q124"/>
  <c r="Q125"/>
  <c r="Q126"/>
  <c r="Q127"/>
  <c r="Q115"/>
  <c r="Q116"/>
  <c r="Q117"/>
  <c r="Q118"/>
  <c r="Q119"/>
  <c r="Q120"/>
  <c r="Q109"/>
  <c r="Q112"/>
  <c r="Q87"/>
  <c r="Q88"/>
  <c r="Q89"/>
  <c r="Q90"/>
  <c r="Q91"/>
  <c r="Q92"/>
  <c r="Q81"/>
  <c r="Q82"/>
  <c r="Q83"/>
  <c r="Q84"/>
  <c r="Q85"/>
  <c r="Q74"/>
  <c r="Q75"/>
  <c r="Q76"/>
  <c r="Q77"/>
  <c r="Q78"/>
  <c r="Q67"/>
  <c r="Q68"/>
  <c r="Q69"/>
  <c r="Q70"/>
  <c r="Q71"/>
  <c r="Q59"/>
  <c r="Q60"/>
  <c r="Q61"/>
  <c r="Q62"/>
  <c r="Q63"/>
  <c r="Q64"/>
  <c r="Q53"/>
  <c r="Q54"/>
  <c r="Q55"/>
  <c r="Q56"/>
  <c r="Q57"/>
  <c r="Q46"/>
  <c r="Q47"/>
  <c r="Q48"/>
  <c r="Q49"/>
  <c r="Q50"/>
  <c r="Q39"/>
  <c r="Q40"/>
  <c r="Q41"/>
  <c r="Q42"/>
  <c r="Q43"/>
  <c r="Q31"/>
  <c r="Q33"/>
  <c r="Q34"/>
  <c r="Q35"/>
  <c r="Q24"/>
  <c r="Q25"/>
  <c r="Q26"/>
  <c r="Q27"/>
  <c r="Q28"/>
  <c r="Q29"/>
  <c r="Q18"/>
  <c r="Q19"/>
  <c r="Q20"/>
  <c r="Q21"/>
  <c r="Q22"/>
  <c r="Q10"/>
  <c r="Q11"/>
  <c r="Q13"/>
  <c r="Q14"/>
  <c r="Q15"/>
  <c r="Q4"/>
  <c r="Q5"/>
  <c r="Q6"/>
  <c r="Q8"/>
  <c r="W302" l="1"/>
  <c r="X302" s="1"/>
  <c r="W297"/>
  <c r="X297" s="1"/>
  <c r="W299"/>
  <c r="X299" s="1"/>
  <c r="W301"/>
  <c r="X301" s="1"/>
  <c r="W298"/>
  <c r="X298" s="1"/>
  <c r="W300"/>
  <c r="X300" s="1"/>
  <c r="W286"/>
  <c r="X286" s="1"/>
  <c r="W285"/>
  <c r="X285" s="1"/>
  <c r="W284"/>
  <c r="X284" s="1"/>
  <c r="W288"/>
  <c r="X288" s="1"/>
  <c r="W283"/>
  <c r="X283" s="1"/>
  <c r="W287"/>
  <c r="X287" s="1"/>
  <c r="W272"/>
  <c r="X272" s="1"/>
  <c r="W271"/>
  <c r="X271" s="1"/>
  <c r="W270"/>
  <c r="X270" s="1"/>
  <c r="W274"/>
  <c r="X274" s="1"/>
  <c r="W269"/>
  <c r="X269" s="1"/>
  <c r="W273"/>
  <c r="X273" s="1"/>
  <c r="W258"/>
  <c r="X258" s="1"/>
  <c r="W255"/>
  <c r="X255" s="1"/>
  <c r="W257"/>
  <c r="X257" s="1"/>
  <c r="W256"/>
  <c r="X256" s="1"/>
  <c r="W260"/>
  <c r="X260" s="1"/>
  <c r="W259"/>
  <c r="X259" s="1"/>
  <c r="W244"/>
  <c r="X244" s="1"/>
  <c r="W241"/>
  <c r="X241" s="1"/>
  <c r="W243"/>
  <c r="X243" s="1"/>
  <c r="W242"/>
  <c r="X242" s="1"/>
  <c r="W246"/>
  <c r="X246" s="1"/>
  <c r="W245"/>
  <c r="X245" s="1"/>
  <c r="W228"/>
  <c r="X228" s="1"/>
  <c r="W230"/>
  <c r="X230" s="1"/>
  <c r="W227"/>
  <c r="X227" s="1"/>
  <c r="W232"/>
  <c r="X232" s="1"/>
  <c r="W229"/>
  <c r="X229" s="1"/>
  <c r="W231"/>
  <c r="X231" s="1"/>
  <c r="W214"/>
  <c r="X214" s="1"/>
  <c r="W216"/>
  <c r="X216" s="1"/>
  <c r="W213"/>
  <c r="X213" s="1"/>
  <c r="W215"/>
  <c r="X215" s="1"/>
  <c r="W218"/>
  <c r="X218" s="1"/>
  <c r="W217"/>
  <c r="X217" s="1"/>
  <c r="W185"/>
  <c r="X185" s="1"/>
  <c r="W187"/>
  <c r="X187" s="1"/>
  <c r="W189"/>
  <c r="X189" s="1"/>
  <c r="W186"/>
  <c r="X186" s="1"/>
  <c r="W188"/>
  <c r="X188" s="1"/>
  <c r="W190"/>
  <c r="X190" s="1"/>
  <c r="W171"/>
  <c r="X171" s="1"/>
  <c r="W173"/>
  <c r="X173" s="1"/>
  <c r="W175"/>
  <c r="X175" s="1"/>
  <c r="W172"/>
  <c r="X172" s="1"/>
  <c r="W174"/>
  <c r="X174" s="1"/>
  <c r="W176"/>
  <c r="X176" s="1"/>
  <c r="W157"/>
  <c r="X157" s="1"/>
  <c r="W159"/>
  <c r="X159" s="1"/>
  <c r="W161"/>
  <c r="X161" s="1"/>
  <c r="W158"/>
  <c r="X158" s="1"/>
  <c r="W160"/>
  <c r="X160" s="1"/>
  <c r="W162"/>
  <c r="X162" s="1"/>
  <c r="W143"/>
  <c r="X143" s="1"/>
  <c r="W145"/>
  <c r="X145" s="1"/>
  <c r="W147"/>
  <c r="X147" s="1"/>
  <c r="W144"/>
  <c r="X144" s="1"/>
  <c r="W146"/>
  <c r="X146" s="1"/>
  <c r="W148"/>
  <c r="X148" s="1"/>
  <c r="W129"/>
  <c r="X129" s="1"/>
  <c r="W131"/>
  <c r="X131" s="1"/>
  <c r="W133"/>
  <c r="X133" s="1"/>
  <c r="W130"/>
  <c r="X130" s="1"/>
  <c r="W132"/>
  <c r="X132" s="1"/>
  <c r="W134"/>
  <c r="X134" s="1"/>
  <c r="W115"/>
  <c r="X115" s="1"/>
  <c r="W117"/>
  <c r="X117" s="1"/>
  <c r="W119"/>
  <c r="X119" s="1"/>
  <c r="W116"/>
  <c r="X116" s="1"/>
  <c r="W118"/>
  <c r="X118" s="1"/>
  <c r="W120"/>
  <c r="X120" s="1"/>
  <c r="W90"/>
  <c r="X90" s="1"/>
  <c r="W89"/>
  <c r="X89" s="1"/>
  <c r="W88"/>
  <c r="X88" s="1"/>
  <c r="W92"/>
  <c r="X92" s="1"/>
  <c r="W87"/>
  <c r="X87" s="1"/>
  <c r="W91"/>
  <c r="X91" s="1"/>
  <c r="W74"/>
  <c r="X74" s="1"/>
  <c r="W78"/>
  <c r="X78" s="1"/>
  <c r="W73"/>
  <c r="X73" s="1"/>
  <c r="W77"/>
  <c r="X77" s="1"/>
  <c r="W76"/>
  <c r="X76" s="1"/>
  <c r="W75"/>
  <c r="X75" s="1"/>
  <c r="W60"/>
  <c r="X60" s="1"/>
  <c r="W64"/>
  <c r="X64" s="1"/>
  <c r="W61"/>
  <c r="X61" s="1"/>
  <c r="W63"/>
  <c r="X63" s="1"/>
  <c r="W62"/>
  <c r="X62" s="1"/>
  <c r="W59"/>
  <c r="X59" s="1"/>
  <c r="W48"/>
  <c r="X48" s="1"/>
  <c r="W50"/>
  <c r="X50" s="1"/>
  <c r="W45"/>
  <c r="X45" s="1"/>
  <c r="W49"/>
  <c r="X49" s="1"/>
  <c r="W46"/>
  <c r="X46" s="1"/>
  <c r="W47"/>
  <c r="X47" s="1"/>
  <c r="W36"/>
  <c r="X36" s="1"/>
  <c r="W31"/>
  <c r="X31" s="1"/>
  <c r="W35"/>
  <c r="X35" s="1"/>
  <c r="W32"/>
  <c r="X32" s="1"/>
  <c r="W34"/>
  <c r="X34" s="1"/>
  <c r="W33"/>
  <c r="X33" s="1"/>
  <c r="W27"/>
  <c r="X27" s="1"/>
  <c r="W24"/>
  <c r="X24" s="1"/>
  <c r="W28"/>
  <c r="X28" s="1"/>
  <c r="W25"/>
  <c r="X25" s="1"/>
  <c r="W29"/>
  <c r="X29" s="1"/>
  <c r="W26"/>
  <c r="X26" s="1"/>
  <c r="W13"/>
  <c r="X13" s="1"/>
  <c r="W12"/>
  <c r="X12" s="1"/>
  <c r="W11"/>
  <c r="X11" s="1"/>
  <c r="W15"/>
  <c r="X15" s="1"/>
  <c r="W10"/>
  <c r="X10" s="1"/>
  <c r="W14"/>
  <c r="X14" s="1"/>
  <c r="W360"/>
  <c r="X360" s="1"/>
  <c r="W362"/>
  <c r="X362" s="1"/>
  <c r="W364"/>
  <c r="X364" s="1"/>
  <c r="W361"/>
  <c r="X361" s="1"/>
  <c r="W363"/>
  <c r="X363" s="1"/>
  <c r="W365"/>
  <c r="X365" s="1"/>
  <c r="W388"/>
  <c r="X388" s="1"/>
  <c r="W390"/>
  <c r="X390" s="1"/>
  <c r="W392"/>
  <c r="X392" s="1"/>
  <c r="W389"/>
  <c r="X389" s="1"/>
  <c r="W391"/>
  <c r="X391" s="1"/>
  <c r="W393"/>
  <c r="X393" s="1"/>
  <c r="W332"/>
  <c r="X332" s="1"/>
  <c r="W334"/>
  <c r="X334" s="1"/>
  <c r="W336"/>
  <c r="X336" s="1"/>
  <c r="W333"/>
  <c r="X333" s="1"/>
  <c r="W335"/>
  <c r="X335" s="1"/>
  <c r="W337"/>
  <c r="X337" s="1"/>
  <c r="W353"/>
  <c r="X353" s="1"/>
  <c r="W355"/>
  <c r="X355" s="1"/>
  <c r="W357"/>
  <c r="X357" s="1"/>
  <c r="W354"/>
  <c r="X354" s="1"/>
  <c r="W356"/>
  <c r="X356" s="1"/>
  <c r="W358"/>
  <c r="X358" s="1"/>
  <c r="W381"/>
  <c r="X381" s="1"/>
  <c r="W383"/>
  <c r="X383" s="1"/>
  <c r="W385"/>
  <c r="X385" s="1"/>
  <c r="W382"/>
  <c r="X382" s="1"/>
  <c r="W384"/>
  <c r="X384" s="1"/>
  <c r="W386"/>
  <c r="X386" s="1"/>
  <c r="AF94"/>
  <c r="AG94" s="1"/>
  <c r="AF96"/>
  <c r="AG96" s="1"/>
  <c r="AF97"/>
  <c r="AG97" s="1"/>
  <c r="AF98"/>
  <c r="AG98" s="1"/>
  <c r="AF95"/>
  <c r="AG95" s="1"/>
  <c r="AF99"/>
  <c r="AG99" s="1"/>
  <c r="AF211"/>
  <c r="AG211" s="1"/>
  <c r="AF206"/>
  <c r="AG206" s="1"/>
  <c r="AF208"/>
  <c r="AG208" s="1"/>
  <c r="AF210"/>
  <c r="AG210" s="1"/>
  <c r="AF207"/>
  <c r="AG207" s="1"/>
  <c r="AF209"/>
  <c r="AG209" s="1"/>
  <c r="AF312"/>
  <c r="AG312" s="1"/>
  <c r="AF316"/>
  <c r="AG316" s="1"/>
  <c r="AF311"/>
  <c r="AG311" s="1"/>
  <c r="AF315"/>
  <c r="AG315" s="1"/>
  <c r="AF314"/>
  <c r="AG314" s="1"/>
  <c r="AF313"/>
  <c r="AG313" s="1"/>
  <c r="X106"/>
  <c r="Z106" s="1"/>
  <c r="Y106"/>
  <c r="W318"/>
  <c r="X318" s="1"/>
  <c r="W320"/>
  <c r="X320" s="1"/>
  <c r="W322"/>
  <c r="X322" s="1"/>
  <c r="W319"/>
  <c r="X319" s="1"/>
  <c r="W321"/>
  <c r="X321" s="1"/>
  <c r="W323"/>
  <c r="X323" s="1"/>
  <c r="W293"/>
  <c r="X293" s="1"/>
  <c r="W295"/>
  <c r="X295" s="1"/>
  <c r="W292"/>
  <c r="X292" s="1"/>
  <c r="W291"/>
  <c r="X291" s="1"/>
  <c r="W290"/>
  <c r="X290" s="1"/>
  <c r="W294"/>
  <c r="X294" s="1"/>
  <c r="W279"/>
  <c r="X279" s="1"/>
  <c r="W278"/>
  <c r="X278" s="1"/>
  <c r="W277"/>
  <c r="X277" s="1"/>
  <c r="W281"/>
  <c r="X281" s="1"/>
  <c r="W276"/>
  <c r="X276" s="1"/>
  <c r="W280"/>
  <c r="X280" s="1"/>
  <c r="W265"/>
  <c r="X265" s="1"/>
  <c r="W264"/>
  <c r="X264" s="1"/>
  <c r="W263"/>
  <c r="X263" s="1"/>
  <c r="W267"/>
  <c r="X267" s="1"/>
  <c r="W262"/>
  <c r="X262" s="1"/>
  <c r="W266"/>
  <c r="X266" s="1"/>
  <c r="W251"/>
  <c r="X251" s="1"/>
  <c r="W250"/>
  <c r="X250" s="1"/>
  <c r="W249"/>
  <c r="X249" s="1"/>
  <c r="W253"/>
  <c r="X253" s="1"/>
  <c r="W248"/>
  <c r="X248" s="1"/>
  <c r="W252"/>
  <c r="X252" s="1"/>
  <c r="W237"/>
  <c r="X237" s="1"/>
  <c r="W236"/>
  <c r="X236" s="1"/>
  <c r="W235"/>
  <c r="X235" s="1"/>
  <c r="W239"/>
  <c r="X239" s="1"/>
  <c r="W234"/>
  <c r="X234" s="1"/>
  <c r="W238"/>
  <c r="X238" s="1"/>
  <c r="W223"/>
  <c r="X223" s="1"/>
  <c r="W225"/>
  <c r="X225" s="1"/>
  <c r="W222"/>
  <c r="X222" s="1"/>
  <c r="W224"/>
  <c r="X224" s="1"/>
  <c r="W221"/>
  <c r="X221" s="1"/>
  <c r="W220"/>
  <c r="X220" s="1"/>
  <c r="W192"/>
  <c r="X192" s="1"/>
  <c r="W194"/>
  <c r="X194" s="1"/>
  <c r="W196"/>
  <c r="X196" s="1"/>
  <c r="W193"/>
  <c r="X193" s="1"/>
  <c r="W195"/>
  <c r="X195" s="1"/>
  <c r="W197"/>
  <c r="X197" s="1"/>
  <c r="W178"/>
  <c r="X178" s="1"/>
  <c r="W180"/>
  <c r="X180" s="1"/>
  <c r="W182"/>
  <c r="X182" s="1"/>
  <c r="W179"/>
  <c r="X179" s="1"/>
  <c r="W181"/>
  <c r="X181" s="1"/>
  <c r="W183"/>
  <c r="X183" s="1"/>
  <c r="W164"/>
  <c r="X164" s="1"/>
  <c r="W166"/>
  <c r="X166" s="1"/>
  <c r="W168"/>
  <c r="X168" s="1"/>
  <c r="W165"/>
  <c r="X165" s="1"/>
  <c r="W167"/>
  <c r="X167" s="1"/>
  <c r="W169"/>
  <c r="X169" s="1"/>
  <c r="W150"/>
  <c r="X150" s="1"/>
  <c r="W152"/>
  <c r="X152" s="1"/>
  <c r="W154"/>
  <c r="X154" s="1"/>
  <c r="W151"/>
  <c r="X151" s="1"/>
  <c r="W153"/>
  <c r="X153" s="1"/>
  <c r="W155"/>
  <c r="X155" s="1"/>
  <c r="W136"/>
  <c r="X136" s="1"/>
  <c r="W138"/>
  <c r="X138" s="1"/>
  <c r="W140"/>
  <c r="X140" s="1"/>
  <c r="W137"/>
  <c r="X137" s="1"/>
  <c r="W139"/>
  <c r="X139" s="1"/>
  <c r="W141"/>
  <c r="X141" s="1"/>
  <c r="W122"/>
  <c r="X122" s="1"/>
  <c r="W124"/>
  <c r="X124" s="1"/>
  <c r="W126"/>
  <c r="X126" s="1"/>
  <c r="W123"/>
  <c r="X123" s="1"/>
  <c r="W125"/>
  <c r="X125" s="1"/>
  <c r="W127"/>
  <c r="X127" s="1"/>
  <c r="W108"/>
  <c r="X108" s="1"/>
  <c r="W110"/>
  <c r="X110" s="1"/>
  <c r="W112"/>
  <c r="X112" s="1"/>
  <c r="W109"/>
  <c r="X109" s="1"/>
  <c r="W111"/>
  <c r="X111" s="1"/>
  <c r="W113"/>
  <c r="X113" s="1"/>
  <c r="W81"/>
  <c r="X81" s="1"/>
  <c r="W83"/>
  <c r="X83" s="1"/>
  <c r="W84"/>
  <c r="X84" s="1"/>
  <c r="W85"/>
  <c r="X85" s="1"/>
  <c r="W80"/>
  <c r="X80" s="1"/>
  <c r="W82"/>
  <c r="X82" s="1"/>
  <c r="W69"/>
  <c r="X69" s="1"/>
  <c r="W68"/>
  <c r="X68" s="1"/>
  <c r="W70"/>
  <c r="X70" s="1"/>
  <c r="W67"/>
  <c r="X67" s="1"/>
  <c r="W71"/>
  <c r="X71" s="1"/>
  <c r="W66"/>
  <c r="X66" s="1"/>
  <c r="W55"/>
  <c r="X55" s="1"/>
  <c r="W52"/>
  <c r="X52" s="1"/>
  <c r="W53"/>
  <c r="X53" s="1"/>
  <c r="W57"/>
  <c r="X57" s="1"/>
  <c r="W54"/>
  <c r="X54" s="1"/>
  <c r="W56"/>
  <c r="X56" s="1"/>
  <c r="W41"/>
  <c r="X41" s="1"/>
  <c r="W38"/>
  <c r="X38" s="1"/>
  <c r="W40"/>
  <c r="X40" s="1"/>
  <c r="W39"/>
  <c r="X39" s="1"/>
  <c r="W43"/>
  <c r="X43" s="1"/>
  <c r="W42"/>
  <c r="X42" s="1"/>
  <c r="W18"/>
  <c r="X18" s="1"/>
  <c r="W22"/>
  <c r="X22" s="1"/>
  <c r="W19"/>
  <c r="X19" s="1"/>
  <c r="W20"/>
  <c r="X20" s="1"/>
  <c r="W17"/>
  <c r="X17" s="1"/>
  <c r="W21"/>
  <c r="X21" s="1"/>
  <c r="W6"/>
  <c r="X6" s="1"/>
  <c r="W4"/>
  <c r="X4" s="1"/>
  <c r="W7"/>
  <c r="X7" s="1"/>
  <c r="W3"/>
  <c r="X3" s="1"/>
  <c r="W8"/>
  <c r="X8" s="1"/>
  <c r="W5"/>
  <c r="X5" s="1"/>
  <c r="W325"/>
  <c r="X325" s="1"/>
  <c r="W327"/>
  <c r="X327" s="1"/>
  <c r="W329"/>
  <c r="X329" s="1"/>
  <c r="W326"/>
  <c r="X326" s="1"/>
  <c r="W328"/>
  <c r="X328" s="1"/>
  <c r="W330"/>
  <c r="X330" s="1"/>
  <c r="W346"/>
  <c r="X346" s="1"/>
  <c r="W348"/>
  <c r="X348" s="1"/>
  <c r="W350"/>
  <c r="X350" s="1"/>
  <c r="W347"/>
  <c r="X347" s="1"/>
  <c r="W349"/>
  <c r="X349" s="1"/>
  <c r="W351"/>
  <c r="X351" s="1"/>
  <c r="W374"/>
  <c r="X374" s="1"/>
  <c r="W376"/>
  <c r="X376" s="1"/>
  <c r="W378"/>
  <c r="X378" s="1"/>
  <c r="W375"/>
  <c r="X375" s="1"/>
  <c r="W377"/>
  <c r="X377" s="1"/>
  <c r="W379"/>
  <c r="X379" s="1"/>
  <c r="W402"/>
  <c r="X402" s="1"/>
  <c r="W404"/>
  <c r="X404" s="1"/>
  <c r="W406"/>
  <c r="X406" s="1"/>
  <c r="W403"/>
  <c r="X403" s="1"/>
  <c r="W405"/>
  <c r="X405" s="1"/>
  <c r="W407"/>
  <c r="X407" s="1"/>
  <c r="W339"/>
  <c r="X339" s="1"/>
  <c r="W341"/>
  <c r="X341" s="1"/>
  <c r="W343"/>
  <c r="X343" s="1"/>
  <c r="W340"/>
  <c r="X340" s="1"/>
  <c r="W342"/>
  <c r="X342" s="1"/>
  <c r="W344"/>
  <c r="X344" s="1"/>
  <c r="W367"/>
  <c r="X367" s="1"/>
  <c r="W369"/>
  <c r="X369" s="1"/>
  <c r="W371"/>
  <c r="X371" s="1"/>
  <c r="W368"/>
  <c r="X368" s="1"/>
  <c r="W370"/>
  <c r="X370" s="1"/>
  <c r="W372"/>
  <c r="X372" s="1"/>
  <c r="W395"/>
  <c r="X395" s="1"/>
  <c r="W397"/>
  <c r="X397" s="1"/>
  <c r="W399"/>
  <c r="X399" s="1"/>
  <c r="W396"/>
  <c r="X396" s="1"/>
  <c r="W398"/>
  <c r="X398" s="1"/>
  <c r="W400"/>
  <c r="X400" s="1"/>
  <c r="AF101"/>
  <c r="AG101" s="1"/>
  <c r="AF104"/>
  <c r="AG104" s="1"/>
  <c r="AF105"/>
  <c r="AG105" s="1"/>
  <c r="AF102"/>
  <c r="AG102" s="1"/>
  <c r="AF106"/>
  <c r="AG106" s="1"/>
  <c r="AF103"/>
  <c r="AG103" s="1"/>
  <c r="AF199"/>
  <c r="AG199" s="1"/>
  <c r="AF200"/>
  <c r="AG200" s="1"/>
  <c r="AF202"/>
  <c r="AG202" s="1"/>
  <c r="AF204"/>
  <c r="AG204" s="1"/>
  <c r="AF201"/>
  <c r="AG201" s="1"/>
  <c r="AF203"/>
  <c r="AG203" s="1"/>
  <c r="AF308"/>
  <c r="AG308" s="1"/>
  <c r="AF305"/>
  <c r="AG305" s="1"/>
  <c r="AF309"/>
  <c r="AG309" s="1"/>
  <c r="AF306"/>
  <c r="AG306" s="1"/>
  <c r="AF304"/>
  <c r="AG304" s="1"/>
  <c r="AF307"/>
  <c r="AG307" s="1"/>
  <c r="X99"/>
  <c r="Z99" s="1"/>
  <c r="Y99"/>
  <c r="R58"/>
  <c r="R219"/>
  <c r="R226"/>
  <c r="R233"/>
  <c r="R240"/>
  <c r="R247"/>
  <c r="R254"/>
  <c r="R261"/>
  <c r="R268"/>
  <c r="R275"/>
  <c r="R282"/>
  <c r="R289"/>
  <c r="R296"/>
  <c r="R317"/>
  <c r="R324"/>
  <c r="R331"/>
  <c r="R338"/>
  <c r="R345"/>
  <c r="R352"/>
  <c r="R359"/>
  <c r="R366"/>
  <c r="R380"/>
  <c r="R387"/>
  <c r="R394"/>
  <c r="R401"/>
  <c r="R422"/>
  <c r="R429"/>
  <c r="R436"/>
  <c r="R443"/>
  <c r="R450"/>
  <c r="R457"/>
  <c r="R464"/>
  <c r="R23"/>
  <c r="R86"/>
  <c r="R114"/>
  <c r="R121"/>
  <c r="R128"/>
  <c r="R135"/>
  <c r="R142"/>
  <c r="R149"/>
  <c r="R156"/>
  <c r="R163"/>
  <c r="R170"/>
  <c r="R177"/>
  <c r="R184"/>
  <c r="R485"/>
  <c r="R492"/>
  <c r="R499"/>
  <c r="Q102"/>
  <c r="Z103"/>
  <c r="Q104"/>
  <c r="Z105"/>
  <c r="Z102"/>
  <c r="Y421"/>
  <c r="AM206"/>
  <c r="Y414"/>
  <c r="AM199"/>
  <c r="Q475"/>
  <c r="R471" s="1"/>
  <c r="E69" i="4" s="1"/>
  <c r="G69" i="5" s="1"/>
  <c r="AQ205" i="2"/>
  <c r="R31" i="4" s="1"/>
  <c r="AT101" i="2"/>
  <c r="AZ100" s="1"/>
  <c r="W16" i="4" s="1"/>
  <c r="AK199" i="2"/>
  <c r="AH303"/>
  <c r="M45" i="4" s="1"/>
  <c r="Y316" i="2"/>
  <c r="AM101"/>
  <c r="Y309"/>
  <c r="AM94"/>
  <c r="Y211"/>
  <c r="Y204"/>
  <c r="Q111"/>
  <c r="Q108"/>
  <c r="Q110"/>
  <c r="Q215"/>
  <c r="R212" s="1"/>
  <c r="E32" i="4" s="1"/>
  <c r="E32" i="5" s="1"/>
  <c r="Q103" i="2"/>
  <c r="Q36"/>
  <c r="Q32"/>
  <c r="Q113"/>
  <c r="C2" i="6"/>
  <c r="C10" s="1"/>
  <c r="C1" i="5"/>
  <c r="Q45" i="2"/>
  <c r="R44" s="1"/>
  <c r="Q73"/>
  <c r="R72" s="1"/>
  <c r="Q7"/>
  <c r="Q3"/>
  <c r="Q12"/>
  <c r="R9" s="1"/>
  <c r="E3" i="4" s="1"/>
  <c r="C3" i="5" s="1"/>
  <c r="Q17" i="2"/>
  <c r="Q38"/>
  <c r="R37" s="1"/>
  <c r="Q52"/>
  <c r="R51" s="1"/>
  <c r="Q66"/>
  <c r="R65" s="1"/>
  <c r="Q80"/>
  <c r="R79" s="1"/>
  <c r="Z101"/>
  <c r="Q101"/>
  <c r="Z94"/>
  <c r="Q95"/>
  <c r="Z96"/>
  <c r="Q97"/>
  <c r="Z98"/>
  <c r="Q94"/>
  <c r="Z95"/>
  <c r="Q96"/>
  <c r="Z97"/>
  <c r="Q98"/>
  <c r="Z104"/>
  <c r="Q105"/>
  <c r="Q199"/>
  <c r="Q200"/>
  <c r="Q201"/>
  <c r="Z206"/>
  <c r="Z207"/>
  <c r="Z208"/>
  <c r="Z209"/>
  <c r="Z210"/>
  <c r="Q207"/>
  <c r="Q209"/>
  <c r="Q206"/>
  <c r="Q208"/>
  <c r="Q210"/>
  <c r="D1" i="5"/>
  <c r="D2" i="6"/>
  <c r="Q515" i="2"/>
  <c r="Q517"/>
  <c r="Q514"/>
  <c r="Q522"/>
  <c r="Q524"/>
  <c r="Q521"/>
  <c r="Z409"/>
  <c r="Z410"/>
  <c r="Z411"/>
  <c r="Z412"/>
  <c r="Z413"/>
  <c r="Q409"/>
  <c r="Q410"/>
  <c r="Q411"/>
  <c r="Z416"/>
  <c r="Z417"/>
  <c r="Z418"/>
  <c r="Z419"/>
  <c r="Z420"/>
  <c r="Q416"/>
  <c r="Q417"/>
  <c r="Q418"/>
  <c r="Q419"/>
  <c r="Q420"/>
  <c r="Z304"/>
  <c r="Q305"/>
  <c r="Z306"/>
  <c r="Q307"/>
  <c r="Z308"/>
  <c r="Q304"/>
  <c r="Z305"/>
  <c r="Q306"/>
  <c r="Z307"/>
  <c r="Q308"/>
  <c r="Z311"/>
  <c r="Z312"/>
  <c r="Z313"/>
  <c r="Q314"/>
  <c r="Z315"/>
  <c r="Z199"/>
  <c r="Z200"/>
  <c r="Z201"/>
  <c r="Z202"/>
  <c r="Z203"/>
  <c r="Q202"/>
  <c r="Q203"/>
  <c r="Z314"/>
  <c r="Q311"/>
  <c r="Q316"/>
  <c r="Q312"/>
  <c r="Q313"/>
  <c r="Q412"/>
  <c r="Q413"/>
  <c r="Q523"/>
  <c r="Q525"/>
  <c r="Q516"/>
  <c r="Q518"/>
  <c r="Q510"/>
  <c r="R506" s="1"/>
  <c r="E74" i="4" s="1"/>
  <c r="G74" i="5" s="1"/>
  <c r="AD213" i="2"/>
  <c r="Y322"/>
  <c r="Y320"/>
  <c r="Y318"/>
  <c r="Y323"/>
  <c r="Y321"/>
  <c r="Y319"/>
  <c r="AD185"/>
  <c r="Y294"/>
  <c r="Y292"/>
  <c r="Y290"/>
  <c r="Y295"/>
  <c r="Y293"/>
  <c r="Y291"/>
  <c r="AD171"/>
  <c r="Y280"/>
  <c r="Y278"/>
  <c r="Y276"/>
  <c r="Y281"/>
  <c r="Y279"/>
  <c r="Y277"/>
  <c r="AD157"/>
  <c r="Y266"/>
  <c r="Y264"/>
  <c r="Y262"/>
  <c r="Y267"/>
  <c r="Y265"/>
  <c r="Y263"/>
  <c r="AD143"/>
  <c r="Y252"/>
  <c r="Y250"/>
  <c r="Y248"/>
  <c r="Y253"/>
  <c r="Y251"/>
  <c r="Y249"/>
  <c r="AD129"/>
  <c r="Y238"/>
  <c r="Y236"/>
  <c r="Y234"/>
  <c r="Y239"/>
  <c r="Y237"/>
  <c r="Y235"/>
  <c r="AD115"/>
  <c r="Y224"/>
  <c r="Y222"/>
  <c r="Y220"/>
  <c r="Y225"/>
  <c r="Y223"/>
  <c r="Y221"/>
  <c r="AD87"/>
  <c r="Y196"/>
  <c r="Y194"/>
  <c r="Y192"/>
  <c r="Y197"/>
  <c r="Y195"/>
  <c r="Y193"/>
  <c r="AD73"/>
  <c r="Y182"/>
  <c r="Y180"/>
  <c r="Y178"/>
  <c r="Y183"/>
  <c r="Y181"/>
  <c r="Y179"/>
  <c r="AD59"/>
  <c r="Y168"/>
  <c r="Y166"/>
  <c r="Y164"/>
  <c r="Y169"/>
  <c r="Y167"/>
  <c r="Y165"/>
  <c r="AD45"/>
  <c r="Y154"/>
  <c r="Y152"/>
  <c r="Y150"/>
  <c r="Y155"/>
  <c r="Y153"/>
  <c r="Y151"/>
  <c r="Y140"/>
  <c r="Y138"/>
  <c r="Y136"/>
  <c r="Y141"/>
  <c r="Y139"/>
  <c r="Y137"/>
  <c r="Y126"/>
  <c r="Y124"/>
  <c r="Y122"/>
  <c r="Y127"/>
  <c r="Y125"/>
  <c r="Y123"/>
  <c r="Y112"/>
  <c r="Y110"/>
  <c r="Y108"/>
  <c r="Y113"/>
  <c r="Y111"/>
  <c r="Y109"/>
  <c r="AD241"/>
  <c r="Y350"/>
  <c r="Y348"/>
  <c r="Y346"/>
  <c r="Y351"/>
  <c r="Y349"/>
  <c r="Y347"/>
  <c r="AD283"/>
  <c r="Y392"/>
  <c r="Y390"/>
  <c r="Y388"/>
  <c r="Y393"/>
  <c r="Y391"/>
  <c r="Y389"/>
  <c r="AD248"/>
  <c r="Y358"/>
  <c r="Y357"/>
  <c r="Y354"/>
  <c r="Y355"/>
  <c r="Y353"/>
  <c r="AD262"/>
  <c r="Y372"/>
  <c r="Y368"/>
  <c r="Y371"/>
  <c r="Y369"/>
  <c r="Y367"/>
  <c r="AD276"/>
  <c r="Y386"/>
  <c r="Y384"/>
  <c r="Y382"/>
  <c r="Y385"/>
  <c r="Y383"/>
  <c r="Y381"/>
  <c r="AD192"/>
  <c r="Y302"/>
  <c r="Y300"/>
  <c r="Y298"/>
  <c r="Y301"/>
  <c r="Y299"/>
  <c r="Y297"/>
  <c r="AD178"/>
  <c r="Y288"/>
  <c r="Y286"/>
  <c r="Y284"/>
  <c r="Y287"/>
  <c r="Y285"/>
  <c r="Y283"/>
  <c r="AD164"/>
  <c r="Y274"/>
  <c r="Y272"/>
  <c r="Y270"/>
  <c r="Y273"/>
  <c r="Y271"/>
  <c r="Y269"/>
  <c r="AD150"/>
  <c r="Y260"/>
  <c r="Y258"/>
  <c r="Y256"/>
  <c r="Y259"/>
  <c r="Y257"/>
  <c r="Y255"/>
  <c r="AD136"/>
  <c r="Y246"/>
  <c r="Y244"/>
  <c r="Y242"/>
  <c r="Y245"/>
  <c r="Y243"/>
  <c r="Y241"/>
  <c r="AD122"/>
  <c r="Y232"/>
  <c r="Y230"/>
  <c r="Y228"/>
  <c r="Y231"/>
  <c r="Y229"/>
  <c r="Y227"/>
  <c r="AD108"/>
  <c r="Y218"/>
  <c r="Y216"/>
  <c r="Y214"/>
  <c r="Y217"/>
  <c r="Y215"/>
  <c r="Y213"/>
  <c r="AD80"/>
  <c r="Y190"/>
  <c r="Y188"/>
  <c r="Y186"/>
  <c r="Y189"/>
  <c r="Y187"/>
  <c r="Y185"/>
  <c r="AD66"/>
  <c r="Y176"/>
  <c r="Y174"/>
  <c r="Y172"/>
  <c r="Y175"/>
  <c r="Y173"/>
  <c r="Y171"/>
  <c r="AD52"/>
  <c r="Y162"/>
  <c r="Y160"/>
  <c r="Y158"/>
  <c r="Y161"/>
  <c r="Y159"/>
  <c r="Y157"/>
  <c r="AD38"/>
  <c r="Y148"/>
  <c r="Y146"/>
  <c r="Y144"/>
  <c r="Y147"/>
  <c r="Y145"/>
  <c r="Y143"/>
  <c r="Y134"/>
  <c r="Y132"/>
  <c r="Y130"/>
  <c r="Y133"/>
  <c r="Y131"/>
  <c r="Y129"/>
  <c r="Y120"/>
  <c r="Y118"/>
  <c r="Y116"/>
  <c r="Y119"/>
  <c r="Y117"/>
  <c r="Y115"/>
  <c r="AD220"/>
  <c r="Y328"/>
  <c r="Y329"/>
  <c r="Y327"/>
  <c r="Y325"/>
  <c r="AD255"/>
  <c r="Y364"/>
  <c r="Y362"/>
  <c r="Y360"/>
  <c r="Y365"/>
  <c r="Y363"/>
  <c r="Y361"/>
  <c r="AD269"/>
  <c r="Y376"/>
  <c r="Y374"/>
  <c r="Y379"/>
  <c r="Y377"/>
  <c r="Y375"/>
  <c r="AD297"/>
  <c r="Y406"/>
  <c r="Y404"/>
  <c r="Y402"/>
  <c r="Y407"/>
  <c r="Y405"/>
  <c r="Y403"/>
  <c r="AD227"/>
  <c r="Y336"/>
  <c r="Y334"/>
  <c r="Y332"/>
  <c r="Y337"/>
  <c r="Y335"/>
  <c r="Y333"/>
  <c r="AD234"/>
  <c r="Y344"/>
  <c r="Y342"/>
  <c r="Y340"/>
  <c r="Y341"/>
  <c r="Y339"/>
  <c r="AD290"/>
  <c r="Y398"/>
  <c r="Y396"/>
  <c r="Y399"/>
  <c r="Y397"/>
  <c r="Y395"/>
  <c r="AD31"/>
  <c r="AD17"/>
  <c r="AD3"/>
  <c r="Y84"/>
  <c r="Y82"/>
  <c r="Y80"/>
  <c r="Y85"/>
  <c r="Y83"/>
  <c r="Y81"/>
  <c r="Y70"/>
  <c r="Y68"/>
  <c r="Y66"/>
  <c r="Y71"/>
  <c r="Y69"/>
  <c r="Y67"/>
  <c r="Y56"/>
  <c r="Y54"/>
  <c r="Y52"/>
  <c r="Y57"/>
  <c r="Y55"/>
  <c r="Y53"/>
  <c r="Y42"/>
  <c r="Y40"/>
  <c r="Y38"/>
  <c r="Y43"/>
  <c r="Y41"/>
  <c r="Y39"/>
  <c r="Y22"/>
  <c r="Y20"/>
  <c r="Y18"/>
  <c r="Y21"/>
  <c r="Y19"/>
  <c r="Y17"/>
  <c r="Y8"/>
  <c r="Y6"/>
  <c r="Y4"/>
  <c r="Y7"/>
  <c r="Y5"/>
  <c r="Y3"/>
  <c r="AD24"/>
  <c r="AD10"/>
  <c r="Y92"/>
  <c r="Y90"/>
  <c r="Y88"/>
  <c r="Y91"/>
  <c r="Y89"/>
  <c r="Y78"/>
  <c r="Y76"/>
  <c r="Y74"/>
  <c r="Y77"/>
  <c r="Y75"/>
  <c r="Y73"/>
  <c r="Y64"/>
  <c r="Y62"/>
  <c r="Y60"/>
  <c r="Y63"/>
  <c r="Y61"/>
  <c r="Y59"/>
  <c r="Y50"/>
  <c r="Y48"/>
  <c r="Y46"/>
  <c r="Y49"/>
  <c r="Y47"/>
  <c r="Y45"/>
  <c r="Y36"/>
  <c r="Y34"/>
  <c r="Y32"/>
  <c r="Y35"/>
  <c r="Y33"/>
  <c r="Y31"/>
  <c r="Y28"/>
  <c r="Y26"/>
  <c r="Y24"/>
  <c r="Y29"/>
  <c r="Y27"/>
  <c r="Y25"/>
  <c r="Y14"/>
  <c r="Y12"/>
  <c r="Y10"/>
  <c r="Y15"/>
  <c r="Y13"/>
  <c r="Y11"/>
  <c r="Q378"/>
  <c r="Q374"/>
  <c r="Q197"/>
  <c r="Q193"/>
  <c r="AB192"/>
  <c r="AH191" s="1"/>
  <c r="M29" i="4" s="1"/>
  <c r="AM80" i="2"/>
  <c r="AB178"/>
  <c r="AH177" s="1"/>
  <c r="M27" i="4" s="1"/>
  <c r="AB164" i="2"/>
  <c r="AH163" s="1"/>
  <c r="M25" i="4" s="1"/>
  <c r="AM52" i="2"/>
  <c r="AB150"/>
  <c r="AH149" s="1"/>
  <c r="M23" i="4" s="1"/>
  <c r="AB136" i="2"/>
  <c r="AH135" s="1"/>
  <c r="M21" i="4" s="1"/>
  <c r="AM24" i="2"/>
  <c r="AB122"/>
  <c r="AH121" s="1"/>
  <c r="M19" i="4" s="1"/>
  <c r="AB108" i="2"/>
  <c r="AH107" s="1"/>
  <c r="M17" i="4" s="1"/>
  <c r="AB80" i="2"/>
  <c r="AH79" s="1"/>
  <c r="M13" i="4" s="1"/>
  <c r="AB66" i="2"/>
  <c r="AH65" s="1"/>
  <c r="M11" i="4" s="1"/>
  <c r="AB52" i="2"/>
  <c r="AH51" s="1"/>
  <c r="M9" i="4" s="1"/>
  <c r="AB38" i="2"/>
  <c r="AH37" s="1"/>
  <c r="M7" i="4" s="1"/>
  <c r="AB24" i="2"/>
  <c r="AH23" s="1"/>
  <c r="M5" i="4" s="1"/>
  <c r="AB10" i="2"/>
  <c r="AH9" s="1"/>
  <c r="M3" i="4" s="1"/>
  <c r="AM115" i="2"/>
  <c r="AB241"/>
  <c r="AH240" s="1"/>
  <c r="M36" i="4" s="1"/>
  <c r="AB269" i="2"/>
  <c r="AH268" s="1"/>
  <c r="M40" i="4" s="1"/>
  <c r="AM178" i="2"/>
  <c r="AB297"/>
  <c r="AH296" s="1"/>
  <c r="M44" i="4" s="1"/>
  <c r="AC234" i="2"/>
  <c r="Z338"/>
  <c r="I50" i="4" s="1"/>
  <c r="A50" i="5" s="1"/>
  <c r="AC220" i="2"/>
  <c r="Z324"/>
  <c r="I48" i="4" s="1"/>
  <c r="A48" i="5" s="1"/>
  <c r="AG296" i="2"/>
  <c r="L44" i="4" s="1"/>
  <c r="AC192" i="2"/>
  <c r="Z296"/>
  <c r="I44" i="4" s="1"/>
  <c r="AG282" i="2"/>
  <c r="L42" i="4" s="1"/>
  <c r="AC178" i="2"/>
  <c r="Z282"/>
  <c r="I42" i="4" s="1"/>
  <c r="AG268" i="2"/>
  <c r="L40" i="4" s="1"/>
  <c r="AC164" i="2"/>
  <c r="Z268"/>
  <c r="I40" i="4" s="1"/>
  <c r="AG254" i="2"/>
  <c r="L38" i="4" s="1"/>
  <c r="AC150" i="2"/>
  <c r="Z254"/>
  <c r="I38" i="4" s="1"/>
  <c r="AG240" i="2"/>
  <c r="L36" i="4" s="1"/>
  <c r="AC136" i="2"/>
  <c r="Z240"/>
  <c r="I36" i="4" s="1"/>
  <c r="AG226" i="2"/>
  <c r="L34" i="4" s="1"/>
  <c r="AC122" i="2"/>
  <c r="Z226"/>
  <c r="I34" i="4" s="1"/>
  <c r="AG212" i="2"/>
  <c r="L32" i="4" s="1"/>
  <c r="AC108" i="2"/>
  <c r="Z212"/>
  <c r="I32" i="4" s="1"/>
  <c r="AG184" i="2"/>
  <c r="L28" i="4" s="1"/>
  <c r="AC80" i="2"/>
  <c r="Z184"/>
  <c r="I28" i="4" s="1"/>
  <c r="AG170" i="2"/>
  <c r="L26" i="4" s="1"/>
  <c r="AC66" i="2"/>
  <c r="Z170"/>
  <c r="I26" i="4" s="1"/>
  <c r="AG156" i="2"/>
  <c r="L24" i="4" s="1"/>
  <c r="AC52" i="2"/>
  <c r="Z156"/>
  <c r="I24" i="4" s="1"/>
  <c r="AG142" i="2"/>
  <c r="L22" i="4" s="1"/>
  <c r="AC38" i="2"/>
  <c r="Z142"/>
  <c r="I22" i="4" s="1"/>
  <c r="AG128" i="2"/>
  <c r="L20" i="4" s="1"/>
  <c r="AC24" i="2"/>
  <c r="Z128"/>
  <c r="I20" i="4" s="1"/>
  <c r="AG114" i="2"/>
  <c r="L18" i="4" s="1"/>
  <c r="AC10" i="2"/>
  <c r="Z114"/>
  <c r="I18" i="4" s="1"/>
  <c r="AG86" i="2"/>
  <c r="L14" i="4" s="1"/>
  <c r="Z86" i="2"/>
  <c r="I14" i="4" s="1"/>
  <c r="AG72" i="2"/>
  <c r="L12" i="4" s="1"/>
  <c r="Z72" i="2"/>
  <c r="I12" i="4" s="1"/>
  <c r="AG58" i="2"/>
  <c r="L10" i="4" s="1"/>
  <c r="Z58" i="2"/>
  <c r="I10" i="4" s="1"/>
  <c r="AG44" i="2"/>
  <c r="L8" i="4" s="1"/>
  <c r="Z44" i="2"/>
  <c r="I8" i="4" s="1"/>
  <c r="AG30" i="2"/>
  <c r="L6" i="4" s="1"/>
  <c r="Z30" i="2"/>
  <c r="I6" i="4" s="1"/>
  <c r="AG16" i="2"/>
  <c r="L4" i="4" s="1"/>
  <c r="Z16" i="2"/>
  <c r="I4" i="4" s="1"/>
  <c r="AG2" i="2"/>
  <c r="L2" i="4" s="1"/>
  <c r="Z2" i="2"/>
  <c r="I2" i="4" s="1"/>
  <c r="AC248" i="2"/>
  <c r="Z352"/>
  <c r="I52" i="4" s="1"/>
  <c r="A52" i="5" s="1"/>
  <c r="AC269" i="2"/>
  <c r="Z373"/>
  <c r="AC276"/>
  <c r="Z380"/>
  <c r="AC297"/>
  <c r="Z401"/>
  <c r="AM122"/>
  <c r="AB234"/>
  <c r="AH233" s="1"/>
  <c r="M35" i="4" s="1"/>
  <c r="AM143" i="2"/>
  <c r="AB262"/>
  <c r="AH261" s="1"/>
  <c r="M39" i="4" s="1"/>
  <c r="AM171" i="2"/>
  <c r="AB290"/>
  <c r="AH289" s="1"/>
  <c r="M43" i="4" s="1"/>
  <c r="AB213" i="2"/>
  <c r="AH212" s="1"/>
  <c r="M32" i="4" s="1"/>
  <c r="AB185" i="2"/>
  <c r="AH184" s="1"/>
  <c r="M28" i="4" s="1"/>
  <c r="AM73" i="2"/>
  <c r="AB171"/>
  <c r="AH170" s="1"/>
  <c r="M26" i="4" s="1"/>
  <c r="AB157" i="2"/>
  <c r="AH156" s="1"/>
  <c r="M24" i="4" s="1"/>
  <c r="AM45" i="2"/>
  <c r="AB143"/>
  <c r="AH142" s="1"/>
  <c r="M22" i="4" s="1"/>
  <c r="AB129" i="2"/>
  <c r="AH128" s="1"/>
  <c r="M20" i="4" s="1"/>
  <c r="AM17" i="2"/>
  <c r="AB115"/>
  <c r="AH114" s="1"/>
  <c r="M18" i="4" s="1"/>
  <c r="AB87" i="2"/>
  <c r="AH86" s="1"/>
  <c r="M14" i="4" s="1"/>
  <c r="AB73" i="2"/>
  <c r="AH72" s="1"/>
  <c r="M12" i="4" s="1"/>
  <c r="AB59" i="2"/>
  <c r="AH58" s="1"/>
  <c r="M10" i="4" s="1"/>
  <c r="AB45" i="2"/>
  <c r="AH44" s="1"/>
  <c r="M8" i="4" s="1"/>
  <c r="AB31" i="2"/>
  <c r="AH30" s="1"/>
  <c r="M6" i="4" s="1"/>
  <c r="AB17" i="2"/>
  <c r="AH16" s="1"/>
  <c r="M4" i="4" s="1"/>
  <c r="AB3" i="2"/>
  <c r="AH2" s="1"/>
  <c r="M2" i="4" s="1"/>
  <c r="AB220" i="2"/>
  <c r="AH219" s="1"/>
  <c r="M33" i="4" s="1"/>
  <c r="AM136" i="2"/>
  <c r="AB255"/>
  <c r="AH254" s="1"/>
  <c r="M38" i="4" s="1"/>
  <c r="AM164" i="2"/>
  <c r="AB283"/>
  <c r="AH282" s="1"/>
  <c r="M42" i="4" s="1"/>
  <c r="AC241" i="2"/>
  <c r="Z345"/>
  <c r="I51" i="4" s="1"/>
  <c r="A51" i="5" s="1"/>
  <c r="AC227" i="2"/>
  <c r="Z331"/>
  <c r="I49" i="4" s="1"/>
  <c r="A49" i="5" s="1"/>
  <c r="AC213" i="2"/>
  <c r="Z317"/>
  <c r="I47" i="4" s="1"/>
  <c r="A47" i="5" s="1"/>
  <c r="AG289" i="2"/>
  <c r="L43" i="4" s="1"/>
  <c r="AC185" i="2"/>
  <c r="Z289"/>
  <c r="I43" i="4" s="1"/>
  <c r="AG275" i="2"/>
  <c r="L41" i="4" s="1"/>
  <c r="AC171" i="2"/>
  <c r="Z275"/>
  <c r="I41" i="4" s="1"/>
  <c r="AG261" i="2"/>
  <c r="L39" i="4" s="1"/>
  <c r="Z261" i="2"/>
  <c r="I39" i="4" s="1"/>
  <c r="AC157" i="2"/>
  <c r="AG247"/>
  <c r="L37" i="4" s="1"/>
  <c r="AC143" i="2"/>
  <c r="Z247"/>
  <c r="I37" i="4" s="1"/>
  <c r="AG233" i="2"/>
  <c r="L35" i="4" s="1"/>
  <c r="AC129" i="2"/>
  <c r="Z233"/>
  <c r="I35" i="4" s="1"/>
  <c r="AG219" i="2"/>
  <c r="L33" i="4" s="1"/>
  <c r="Z219" i="2"/>
  <c r="I33" i="4" s="1"/>
  <c r="AC115" i="2"/>
  <c r="AG191"/>
  <c r="L29" i="4" s="1"/>
  <c r="AC87" i="2"/>
  <c r="Z191"/>
  <c r="I29" i="4" s="1"/>
  <c r="AG177" i="2"/>
  <c r="L27" i="4" s="1"/>
  <c r="AC73" i="2"/>
  <c r="Z177"/>
  <c r="I27" i="4" s="1"/>
  <c r="Z163" i="2"/>
  <c r="I25" i="4" s="1"/>
  <c r="AG163" i="2"/>
  <c r="L25" i="4" s="1"/>
  <c r="AC59" i="2"/>
  <c r="AG149"/>
  <c r="L23" i="4" s="1"/>
  <c r="AC45" i="2"/>
  <c r="Z149"/>
  <c r="I23" i="4" s="1"/>
  <c r="Z135" i="2"/>
  <c r="I21" i="4" s="1"/>
  <c r="AG135" i="2"/>
  <c r="L21" i="4" s="1"/>
  <c r="AC31" i="2"/>
  <c r="Z121"/>
  <c r="I19" i="4" s="1"/>
  <c r="AG121" i="2"/>
  <c r="L19" i="4" s="1"/>
  <c r="AC17" i="2"/>
  <c r="AG107"/>
  <c r="L17" i="4" s="1"/>
  <c r="AC3" i="2"/>
  <c r="Z107"/>
  <c r="I17" i="4" s="1"/>
  <c r="AG79" i="2"/>
  <c r="L13" i="4" s="1"/>
  <c r="Z79" i="2"/>
  <c r="I13" i="4" s="1"/>
  <c r="AG65" i="2"/>
  <c r="L11" i="4" s="1"/>
  <c r="Z65" i="2"/>
  <c r="I11" i="4" s="1"/>
  <c r="AG51" i="2"/>
  <c r="L9" i="4" s="1"/>
  <c r="Z51" i="2"/>
  <c r="I9" i="4" s="1"/>
  <c r="AG37" i="2"/>
  <c r="L7" i="4" s="1"/>
  <c r="Z37" i="2"/>
  <c r="I7" i="4" s="1"/>
  <c r="AG23" i="2"/>
  <c r="L5" i="4" s="1"/>
  <c r="Z23" i="2"/>
  <c r="I5" i="4" s="1"/>
  <c r="AG9" i="2"/>
  <c r="L3" i="4" s="1"/>
  <c r="Z9" i="2"/>
  <c r="I3" i="4" s="1"/>
  <c r="AC255" i="2"/>
  <c r="Z359"/>
  <c r="I53" i="4" s="1"/>
  <c r="A53" i="5" s="1"/>
  <c r="AC262" i="2"/>
  <c r="Z366"/>
  <c r="AC283"/>
  <c r="Z387"/>
  <c r="AC290"/>
  <c r="Z394"/>
  <c r="AB227"/>
  <c r="AH226" s="1"/>
  <c r="M34" i="4" s="1"/>
  <c r="AM129" i="2"/>
  <c r="AB248"/>
  <c r="AH247" s="1"/>
  <c r="M37" i="4" s="1"/>
  <c r="AB276" i="2"/>
  <c r="AH275" s="1"/>
  <c r="M41" i="4" s="1"/>
  <c r="AM185" i="2"/>
  <c r="E73" i="4"/>
  <c r="G73" i="5" s="1"/>
  <c r="E72" i="4"/>
  <c r="G72" i="5" s="1"/>
  <c r="E71" i="4"/>
  <c r="G71" i="5" s="1"/>
  <c r="E68" i="4"/>
  <c r="G68" i="5" s="1"/>
  <c r="E67" i="4"/>
  <c r="G67" i="5" s="1"/>
  <c r="E66" i="4"/>
  <c r="G66" i="5" s="1"/>
  <c r="E65" i="4"/>
  <c r="G65" i="5" s="1"/>
  <c r="E64" i="4"/>
  <c r="G64" i="5" s="1"/>
  <c r="E63" i="4"/>
  <c r="G63" i="5" s="1"/>
  <c r="E62" i="4"/>
  <c r="G62" i="5" s="1"/>
  <c r="E59" i="4"/>
  <c r="F59" i="5" s="1"/>
  <c r="E58" i="4"/>
  <c r="F58" i="5" s="1"/>
  <c r="E57" i="4"/>
  <c r="F57" i="5" s="1"/>
  <c r="E56" i="4"/>
  <c r="F56" i="5" s="1"/>
  <c r="E54" i="4"/>
  <c r="F54" i="5" s="1"/>
  <c r="E53" i="4"/>
  <c r="F53" i="5" s="1"/>
  <c r="E52" i="4"/>
  <c r="F52" i="5" s="1"/>
  <c r="E51" i="4"/>
  <c r="F51" i="5" s="1"/>
  <c r="E50" i="4"/>
  <c r="F50" i="5" s="1"/>
  <c r="E49" i="4"/>
  <c r="F49" i="5" s="1"/>
  <c r="E48" i="4"/>
  <c r="F48" i="5" s="1"/>
  <c r="E47" i="4"/>
  <c r="F47" i="5" s="1"/>
  <c r="E44" i="4"/>
  <c r="E44" i="5" s="1"/>
  <c r="E43" i="4"/>
  <c r="E43" i="5" s="1"/>
  <c r="E42" i="4"/>
  <c r="E42" i="5" s="1"/>
  <c r="E41" i="4"/>
  <c r="E41" i="5" s="1"/>
  <c r="E40" i="4"/>
  <c r="E40" i="5" s="1"/>
  <c r="E39" i="4"/>
  <c r="E39" i="5" s="1"/>
  <c r="E38" i="4"/>
  <c r="E38" i="5" s="1"/>
  <c r="E37" i="4"/>
  <c r="E37" i="5" s="1"/>
  <c r="E36" i="4"/>
  <c r="E36" i="5" s="1"/>
  <c r="E35" i="4"/>
  <c r="E35" i="5" s="1"/>
  <c r="E34" i="4"/>
  <c r="E34" i="5" s="1"/>
  <c r="E33" i="4"/>
  <c r="E33" i="5" s="1"/>
  <c r="E28" i="4"/>
  <c r="D28" i="5" s="1"/>
  <c r="E27" i="4"/>
  <c r="D27" i="5" s="1"/>
  <c r="E26" i="4"/>
  <c r="D26" i="5" s="1"/>
  <c r="E25" i="4"/>
  <c r="D25" i="5" s="1"/>
  <c r="E24" i="4"/>
  <c r="D24" i="5" s="1"/>
  <c r="E23" i="4"/>
  <c r="D23" i="5" s="1"/>
  <c r="E22" i="4"/>
  <c r="D22" i="5" s="1"/>
  <c r="E21" i="4"/>
  <c r="D21" i="5" s="1"/>
  <c r="E20" i="4"/>
  <c r="D20" i="5" s="1"/>
  <c r="E19" i="4"/>
  <c r="D19" i="5" s="1"/>
  <c r="E18" i="4"/>
  <c r="D18" i="5" s="1"/>
  <c r="E14" i="4"/>
  <c r="C14" i="5" s="1"/>
  <c r="E13" i="4"/>
  <c r="C13" i="5" s="1"/>
  <c r="E12" i="4"/>
  <c r="C12" i="5" s="1"/>
  <c r="E11" i="4"/>
  <c r="C11" i="5" s="1"/>
  <c r="E10" i="4"/>
  <c r="C10" i="5" s="1"/>
  <c r="E9" i="4"/>
  <c r="C9" i="5" s="1"/>
  <c r="E8" i="4"/>
  <c r="C8" i="5" s="1"/>
  <c r="E7" i="4"/>
  <c r="C7" i="5" s="1"/>
  <c r="E5" i="4"/>
  <c r="C5" i="5" s="1"/>
  <c r="R30" i="2" l="1"/>
  <c r="E6" i="4" s="1"/>
  <c r="C6" i="5" s="1"/>
  <c r="AO130" i="2"/>
  <c r="AP130" s="1"/>
  <c r="AO132"/>
  <c r="AP132" s="1"/>
  <c r="AO134"/>
  <c r="AP134" s="1"/>
  <c r="AO129"/>
  <c r="AP129" s="1"/>
  <c r="AO131"/>
  <c r="AP131" s="1"/>
  <c r="AO133"/>
  <c r="AP133" s="1"/>
  <c r="AO165"/>
  <c r="AP165" s="1"/>
  <c r="AO167"/>
  <c r="AP167" s="1"/>
  <c r="AO169"/>
  <c r="AP169" s="1"/>
  <c r="AO164"/>
  <c r="AP164" s="1"/>
  <c r="AO166"/>
  <c r="AP166" s="1"/>
  <c r="AO168"/>
  <c r="AP168" s="1"/>
  <c r="AO137"/>
  <c r="AP137" s="1"/>
  <c r="AO139"/>
  <c r="AP139" s="1"/>
  <c r="AO141"/>
  <c r="AP141" s="1"/>
  <c r="AO136"/>
  <c r="AP136" s="1"/>
  <c r="AO138"/>
  <c r="AP138" s="1"/>
  <c r="AO140"/>
  <c r="AP140" s="1"/>
  <c r="AO20"/>
  <c r="AP20" s="1"/>
  <c r="AO17"/>
  <c r="AP17" s="1"/>
  <c r="AO21"/>
  <c r="AP21" s="1"/>
  <c r="AO18"/>
  <c r="AP18" s="1"/>
  <c r="AO22"/>
  <c r="AP22" s="1"/>
  <c r="AO19"/>
  <c r="AP19" s="1"/>
  <c r="AO76"/>
  <c r="AP76" s="1"/>
  <c r="AO78"/>
  <c r="AP78" s="1"/>
  <c r="AO75"/>
  <c r="AP75" s="1"/>
  <c r="AO74"/>
  <c r="AP74" s="1"/>
  <c r="AO73"/>
  <c r="AP73" s="1"/>
  <c r="AO77"/>
  <c r="AP77" s="1"/>
  <c r="AO172"/>
  <c r="AP172" s="1"/>
  <c r="AO174"/>
  <c r="AP174" s="1"/>
  <c r="AO176"/>
  <c r="AP176" s="1"/>
  <c r="AO171"/>
  <c r="AP171" s="1"/>
  <c r="AO173"/>
  <c r="AP173" s="1"/>
  <c r="AO175"/>
  <c r="AP175" s="1"/>
  <c r="AO144"/>
  <c r="AP144" s="1"/>
  <c r="AO146"/>
  <c r="AP146" s="1"/>
  <c r="AO148"/>
  <c r="AP148" s="1"/>
  <c r="AO143"/>
  <c r="AP143" s="1"/>
  <c r="AO145"/>
  <c r="AP145" s="1"/>
  <c r="AO147"/>
  <c r="AP147" s="1"/>
  <c r="AO123"/>
  <c r="AP123" s="1"/>
  <c r="AO125"/>
  <c r="AP125" s="1"/>
  <c r="AO127"/>
  <c r="AP127" s="1"/>
  <c r="AO122"/>
  <c r="AP122" s="1"/>
  <c r="AO124"/>
  <c r="AP124" s="1"/>
  <c r="AO126"/>
  <c r="AP126" s="1"/>
  <c r="AO116"/>
  <c r="AP116" s="1"/>
  <c r="AO118"/>
  <c r="AP118" s="1"/>
  <c r="AO120"/>
  <c r="AP120" s="1"/>
  <c r="AO115"/>
  <c r="AP115" s="1"/>
  <c r="AO117"/>
  <c r="AP117" s="1"/>
  <c r="AO119"/>
  <c r="AP119" s="1"/>
  <c r="AO53"/>
  <c r="AP53" s="1"/>
  <c r="AO55"/>
  <c r="AP55" s="1"/>
  <c r="AO54"/>
  <c r="AP54" s="1"/>
  <c r="AO57"/>
  <c r="AP57" s="1"/>
  <c r="AO52"/>
  <c r="AP52" s="1"/>
  <c r="AO56"/>
  <c r="AP56" s="1"/>
  <c r="AF11"/>
  <c r="AG11" s="1"/>
  <c r="AF15"/>
  <c r="AG15" s="1"/>
  <c r="AF10"/>
  <c r="AG10" s="1"/>
  <c r="AF14"/>
  <c r="AG14" s="1"/>
  <c r="AF13"/>
  <c r="AG13" s="1"/>
  <c r="AF12"/>
  <c r="AG12" s="1"/>
  <c r="AF6"/>
  <c r="AG6" s="1"/>
  <c r="AF4"/>
  <c r="AG4" s="1"/>
  <c r="AF5"/>
  <c r="AG5" s="1"/>
  <c r="AF8"/>
  <c r="AG8" s="1"/>
  <c r="AF7"/>
  <c r="AG7" s="1"/>
  <c r="AF3"/>
  <c r="AG3" s="1"/>
  <c r="AF32"/>
  <c r="AG32" s="1"/>
  <c r="AF33"/>
  <c r="AG33" s="1"/>
  <c r="AF34"/>
  <c r="AG34" s="1"/>
  <c r="AF36"/>
  <c r="AG36" s="1"/>
  <c r="AF31"/>
  <c r="AG31" s="1"/>
  <c r="AF35"/>
  <c r="AG35" s="1"/>
  <c r="AF291"/>
  <c r="AG291" s="1"/>
  <c r="AF292"/>
  <c r="AG292" s="1"/>
  <c r="AF293"/>
  <c r="AG293" s="1"/>
  <c r="AF295"/>
  <c r="AG295" s="1"/>
  <c r="AF290"/>
  <c r="AG290" s="1"/>
  <c r="AF294"/>
  <c r="AG294" s="1"/>
  <c r="AF235"/>
  <c r="AG235" s="1"/>
  <c r="AF239"/>
  <c r="AG239" s="1"/>
  <c r="AF236"/>
  <c r="AG236" s="1"/>
  <c r="AF237"/>
  <c r="AG237" s="1"/>
  <c r="AF234"/>
  <c r="AG234" s="1"/>
  <c r="AF238"/>
  <c r="AG238" s="1"/>
  <c r="AM192"/>
  <c r="AF298"/>
  <c r="AG298" s="1"/>
  <c r="AF300"/>
  <c r="AG300" s="1"/>
  <c r="AF297"/>
  <c r="AG297" s="1"/>
  <c r="AF301"/>
  <c r="AG301" s="1"/>
  <c r="AF302"/>
  <c r="AG302" s="1"/>
  <c r="AF299"/>
  <c r="AG299" s="1"/>
  <c r="AF270"/>
  <c r="AG270" s="1"/>
  <c r="AF274"/>
  <c r="AG274" s="1"/>
  <c r="AF269"/>
  <c r="AG269" s="1"/>
  <c r="AF273"/>
  <c r="AG273" s="1"/>
  <c r="AF272"/>
  <c r="AG272" s="1"/>
  <c r="AF271"/>
  <c r="AG271" s="1"/>
  <c r="AF221"/>
  <c r="AG221" s="1"/>
  <c r="AF222"/>
  <c r="AG222" s="1"/>
  <c r="AF223"/>
  <c r="AG223" s="1"/>
  <c r="AF225"/>
  <c r="AG225" s="1"/>
  <c r="AF220"/>
  <c r="AG220" s="1"/>
  <c r="AF224"/>
  <c r="AG224" s="1"/>
  <c r="AF57"/>
  <c r="AG57" s="1"/>
  <c r="AF54"/>
  <c r="AG54" s="1"/>
  <c r="AF56"/>
  <c r="AG56" s="1"/>
  <c r="AF53"/>
  <c r="AG53" s="1"/>
  <c r="AF55"/>
  <c r="AG55" s="1"/>
  <c r="AF52"/>
  <c r="AG52" s="1"/>
  <c r="AF85"/>
  <c r="AG85" s="1"/>
  <c r="AF80"/>
  <c r="AG80" s="1"/>
  <c r="AF82"/>
  <c r="AG82" s="1"/>
  <c r="AF81"/>
  <c r="AG81" s="1"/>
  <c r="AF83"/>
  <c r="AG83" s="1"/>
  <c r="AF84"/>
  <c r="AG84" s="1"/>
  <c r="AF123"/>
  <c r="AG123" s="1"/>
  <c r="AF125"/>
  <c r="AG125" s="1"/>
  <c r="AF127"/>
  <c r="AG127" s="1"/>
  <c r="AF122"/>
  <c r="AG122" s="1"/>
  <c r="AF124"/>
  <c r="AG124" s="1"/>
  <c r="AF126"/>
  <c r="AG126" s="1"/>
  <c r="AF151"/>
  <c r="AG151" s="1"/>
  <c r="AF153"/>
  <c r="AG153" s="1"/>
  <c r="AF155"/>
  <c r="AG155" s="1"/>
  <c r="AF150"/>
  <c r="AG150" s="1"/>
  <c r="AF152"/>
  <c r="AG152" s="1"/>
  <c r="AF154"/>
  <c r="AG154" s="1"/>
  <c r="AF179"/>
  <c r="AG179" s="1"/>
  <c r="AF181"/>
  <c r="AG181" s="1"/>
  <c r="AF183"/>
  <c r="AG183" s="1"/>
  <c r="AF178"/>
  <c r="AG178" s="1"/>
  <c r="AF180"/>
  <c r="AG180" s="1"/>
  <c r="AF182"/>
  <c r="AG182" s="1"/>
  <c r="AF279"/>
  <c r="AG279" s="1"/>
  <c r="AF276"/>
  <c r="AG276" s="1"/>
  <c r="AF280"/>
  <c r="AG280" s="1"/>
  <c r="AF277"/>
  <c r="AG277" s="1"/>
  <c r="AF281"/>
  <c r="AG281" s="1"/>
  <c r="AF278"/>
  <c r="AG278" s="1"/>
  <c r="AM157"/>
  <c r="AF265"/>
  <c r="AG265" s="1"/>
  <c r="AF262"/>
  <c r="AG262" s="1"/>
  <c r="AF266"/>
  <c r="AG266" s="1"/>
  <c r="AF263"/>
  <c r="AG263" s="1"/>
  <c r="AF267"/>
  <c r="AG267" s="1"/>
  <c r="AF264"/>
  <c r="AG264" s="1"/>
  <c r="AF251"/>
  <c r="AG251" s="1"/>
  <c r="AF248"/>
  <c r="AG248" s="1"/>
  <c r="AF252"/>
  <c r="AG252" s="1"/>
  <c r="AF249"/>
  <c r="AG249" s="1"/>
  <c r="AF253"/>
  <c r="AG253" s="1"/>
  <c r="AF250"/>
  <c r="AG250" s="1"/>
  <c r="AF242"/>
  <c r="AG242" s="1"/>
  <c r="AF246"/>
  <c r="AG246" s="1"/>
  <c r="AF245"/>
  <c r="AG245" s="1"/>
  <c r="AF244"/>
  <c r="AG244" s="1"/>
  <c r="AF241"/>
  <c r="AG241" s="1"/>
  <c r="AF243"/>
  <c r="AG243" s="1"/>
  <c r="AF60"/>
  <c r="AG60" s="1"/>
  <c r="AF62"/>
  <c r="AG62" s="1"/>
  <c r="AF59"/>
  <c r="AG59" s="1"/>
  <c r="AF61"/>
  <c r="AG61" s="1"/>
  <c r="AF64"/>
  <c r="AG64" s="1"/>
  <c r="AF63"/>
  <c r="AG63" s="1"/>
  <c r="AF88"/>
  <c r="AG88" s="1"/>
  <c r="AF92"/>
  <c r="AG92" s="1"/>
  <c r="AF89"/>
  <c r="AG89" s="1"/>
  <c r="AF90"/>
  <c r="AG90" s="1"/>
  <c r="AF87"/>
  <c r="AG87" s="1"/>
  <c r="AF91"/>
  <c r="AG91" s="1"/>
  <c r="AF130"/>
  <c r="AG130" s="1"/>
  <c r="AF132"/>
  <c r="AG132" s="1"/>
  <c r="AF134"/>
  <c r="AG134" s="1"/>
  <c r="AF129"/>
  <c r="AG129" s="1"/>
  <c r="AF131"/>
  <c r="AG131" s="1"/>
  <c r="AF133"/>
  <c r="AG133" s="1"/>
  <c r="AF158"/>
  <c r="AG158" s="1"/>
  <c r="AF160"/>
  <c r="AG160" s="1"/>
  <c r="AF162"/>
  <c r="AG162" s="1"/>
  <c r="AF157"/>
  <c r="AG157" s="1"/>
  <c r="AF159"/>
  <c r="AG159" s="1"/>
  <c r="AF161"/>
  <c r="AG161" s="1"/>
  <c r="AF186"/>
  <c r="AG186" s="1"/>
  <c r="AF188"/>
  <c r="AG188" s="1"/>
  <c r="AF190"/>
  <c r="AG190" s="1"/>
  <c r="AF185"/>
  <c r="AG185" s="1"/>
  <c r="AF187"/>
  <c r="AG187" s="1"/>
  <c r="AF189"/>
  <c r="AG189" s="1"/>
  <c r="AO199"/>
  <c r="AP199" s="1"/>
  <c r="AO200"/>
  <c r="AP200" s="1"/>
  <c r="AO202"/>
  <c r="AP202" s="1"/>
  <c r="AO204"/>
  <c r="AP204" s="1"/>
  <c r="AO201"/>
  <c r="AP201" s="1"/>
  <c r="AO203"/>
  <c r="AP203" s="1"/>
  <c r="AO206"/>
  <c r="AP206" s="1"/>
  <c r="AO208"/>
  <c r="AP208" s="1"/>
  <c r="AO210"/>
  <c r="AP210" s="1"/>
  <c r="AO207"/>
  <c r="AP207" s="1"/>
  <c r="AO209"/>
  <c r="AP209" s="1"/>
  <c r="AO211"/>
  <c r="AP211" s="1"/>
  <c r="AO186"/>
  <c r="AP186" s="1"/>
  <c r="AO188"/>
  <c r="AP188" s="1"/>
  <c r="AO190"/>
  <c r="AP190" s="1"/>
  <c r="AO185"/>
  <c r="AP185" s="1"/>
  <c r="AO187"/>
  <c r="AP187" s="1"/>
  <c r="AO189"/>
  <c r="AP189" s="1"/>
  <c r="AO46"/>
  <c r="AP46" s="1"/>
  <c r="AO50"/>
  <c r="AP50" s="1"/>
  <c r="AO47"/>
  <c r="AP47" s="1"/>
  <c r="AO49"/>
  <c r="AP49" s="1"/>
  <c r="AO48"/>
  <c r="AP48" s="1"/>
  <c r="AO45"/>
  <c r="AP45" s="1"/>
  <c r="AO179"/>
  <c r="AP179" s="1"/>
  <c r="AO181"/>
  <c r="AP181" s="1"/>
  <c r="AO183"/>
  <c r="AP183" s="1"/>
  <c r="AO178"/>
  <c r="AP178" s="1"/>
  <c r="AO180"/>
  <c r="AP180" s="1"/>
  <c r="AO182"/>
  <c r="AP182" s="1"/>
  <c r="AO27"/>
  <c r="AP27" s="1"/>
  <c r="AO24"/>
  <c r="AP24" s="1"/>
  <c r="AO28"/>
  <c r="AP28" s="1"/>
  <c r="AO25"/>
  <c r="AP25" s="1"/>
  <c r="AO29"/>
  <c r="AP29" s="1"/>
  <c r="AO26"/>
  <c r="AP26" s="1"/>
  <c r="AO81"/>
  <c r="AP81" s="1"/>
  <c r="AO83"/>
  <c r="AP83" s="1"/>
  <c r="AO80"/>
  <c r="AP80" s="1"/>
  <c r="AO84"/>
  <c r="AP84" s="1"/>
  <c r="AO85"/>
  <c r="AP85" s="1"/>
  <c r="AO82"/>
  <c r="AP82" s="1"/>
  <c r="AF25"/>
  <c r="AG25" s="1"/>
  <c r="AF29"/>
  <c r="AG29" s="1"/>
  <c r="AF26"/>
  <c r="AG26" s="1"/>
  <c r="AF27"/>
  <c r="AG27" s="1"/>
  <c r="AF24"/>
  <c r="AG24" s="1"/>
  <c r="AF28"/>
  <c r="AG28" s="1"/>
  <c r="AF18"/>
  <c r="AG18" s="1"/>
  <c r="AF22"/>
  <c r="AG22" s="1"/>
  <c r="AF17"/>
  <c r="AG17" s="1"/>
  <c r="AF21"/>
  <c r="AG21" s="1"/>
  <c r="AF20"/>
  <c r="AG20" s="1"/>
  <c r="AF19"/>
  <c r="AG19" s="1"/>
  <c r="AF228"/>
  <c r="AG228" s="1"/>
  <c r="AF232"/>
  <c r="AG232" s="1"/>
  <c r="AF229"/>
  <c r="AG229" s="1"/>
  <c r="AF231"/>
  <c r="AG231" s="1"/>
  <c r="AF230"/>
  <c r="AG230" s="1"/>
  <c r="AF227"/>
  <c r="AG227" s="1"/>
  <c r="AM150"/>
  <c r="AF256"/>
  <c r="AG256" s="1"/>
  <c r="AF260"/>
  <c r="AG260" s="1"/>
  <c r="AF259"/>
  <c r="AG259" s="1"/>
  <c r="AF258"/>
  <c r="AG258" s="1"/>
  <c r="AF255"/>
  <c r="AG255" s="1"/>
  <c r="AF257"/>
  <c r="AG257" s="1"/>
  <c r="AF43"/>
  <c r="AG43" s="1"/>
  <c r="AF42"/>
  <c r="AG42" s="1"/>
  <c r="AF39"/>
  <c r="AG39" s="1"/>
  <c r="AF41"/>
  <c r="AG41" s="1"/>
  <c r="AF38"/>
  <c r="AG38" s="1"/>
  <c r="AF40"/>
  <c r="AG40" s="1"/>
  <c r="AF71"/>
  <c r="AG71" s="1"/>
  <c r="AF66"/>
  <c r="AG66" s="1"/>
  <c r="AF67"/>
  <c r="AG67" s="1"/>
  <c r="AF69"/>
  <c r="AG69" s="1"/>
  <c r="AF68"/>
  <c r="AG68" s="1"/>
  <c r="AF70"/>
  <c r="AG70" s="1"/>
  <c r="AM3"/>
  <c r="AF109"/>
  <c r="AG109" s="1"/>
  <c r="AF111"/>
  <c r="AG111" s="1"/>
  <c r="AF113"/>
  <c r="AG113" s="1"/>
  <c r="AF108"/>
  <c r="AG108" s="1"/>
  <c r="AF110"/>
  <c r="AG110" s="1"/>
  <c r="AF112"/>
  <c r="AG112" s="1"/>
  <c r="AM31"/>
  <c r="AF137"/>
  <c r="AG137" s="1"/>
  <c r="AF139"/>
  <c r="AG139" s="1"/>
  <c r="AF141"/>
  <c r="AG141" s="1"/>
  <c r="AF136"/>
  <c r="AG136" s="1"/>
  <c r="AF138"/>
  <c r="AG138" s="1"/>
  <c r="AF140"/>
  <c r="AG140" s="1"/>
  <c r="AM59"/>
  <c r="AF165"/>
  <c r="AG165" s="1"/>
  <c r="AF167"/>
  <c r="AG167" s="1"/>
  <c r="AF169"/>
  <c r="AG169" s="1"/>
  <c r="AF164"/>
  <c r="AG164" s="1"/>
  <c r="AF166"/>
  <c r="AG166" s="1"/>
  <c r="AF168"/>
  <c r="AG168" s="1"/>
  <c r="AM87"/>
  <c r="AF193"/>
  <c r="AG193" s="1"/>
  <c r="AF195"/>
  <c r="AG195" s="1"/>
  <c r="AF197"/>
  <c r="AG197" s="1"/>
  <c r="AF192"/>
  <c r="AG192" s="1"/>
  <c r="AF194"/>
  <c r="AG194" s="1"/>
  <c r="AF196"/>
  <c r="AG196" s="1"/>
  <c r="AF284"/>
  <c r="AG284" s="1"/>
  <c r="AF288"/>
  <c r="AG288" s="1"/>
  <c r="AF283"/>
  <c r="AG283" s="1"/>
  <c r="AF287"/>
  <c r="AG287" s="1"/>
  <c r="AF286"/>
  <c r="AG286" s="1"/>
  <c r="AF285"/>
  <c r="AG285" s="1"/>
  <c r="AF46"/>
  <c r="AG46" s="1"/>
  <c r="AF48"/>
  <c r="AG48" s="1"/>
  <c r="AF45"/>
  <c r="AG45" s="1"/>
  <c r="AF50"/>
  <c r="AG50" s="1"/>
  <c r="AF47"/>
  <c r="AG47" s="1"/>
  <c r="AF49"/>
  <c r="AG49" s="1"/>
  <c r="AF74"/>
  <c r="AG74" s="1"/>
  <c r="AF75"/>
  <c r="AG75" s="1"/>
  <c r="AF76"/>
  <c r="AG76" s="1"/>
  <c r="AF78"/>
  <c r="AG78" s="1"/>
  <c r="AF73"/>
  <c r="AG73" s="1"/>
  <c r="AF77"/>
  <c r="AG77" s="1"/>
  <c r="AM10"/>
  <c r="AF116"/>
  <c r="AG116" s="1"/>
  <c r="AF118"/>
  <c r="AG118" s="1"/>
  <c r="AF120"/>
  <c r="AG120" s="1"/>
  <c r="AF115"/>
  <c r="AG115" s="1"/>
  <c r="AF117"/>
  <c r="AG117" s="1"/>
  <c r="AF119"/>
  <c r="AG119" s="1"/>
  <c r="AM38"/>
  <c r="AF144"/>
  <c r="AG144" s="1"/>
  <c r="AF146"/>
  <c r="AG146" s="1"/>
  <c r="AF148"/>
  <c r="AG148" s="1"/>
  <c r="AF143"/>
  <c r="AG143" s="1"/>
  <c r="AF145"/>
  <c r="AG145" s="1"/>
  <c r="AF147"/>
  <c r="AG147" s="1"/>
  <c r="AM66"/>
  <c r="AF172"/>
  <c r="AG172" s="1"/>
  <c r="AF174"/>
  <c r="AG174" s="1"/>
  <c r="AF176"/>
  <c r="AG176" s="1"/>
  <c r="AF171"/>
  <c r="AG171" s="1"/>
  <c r="AF173"/>
  <c r="AG173" s="1"/>
  <c r="AF175"/>
  <c r="AG175" s="1"/>
  <c r="AM108"/>
  <c r="AF214"/>
  <c r="AG214" s="1"/>
  <c r="AF218"/>
  <c r="AG218" s="1"/>
  <c r="AF217"/>
  <c r="AG217" s="1"/>
  <c r="AF216"/>
  <c r="AG216" s="1"/>
  <c r="AF213"/>
  <c r="AG213" s="1"/>
  <c r="AF215"/>
  <c r="AG215" s="1"/>
  <c r="AO94"/>
  <c r="AP94" s="1"/>
  <c r="AO98"/>
  <c r="AP98" s="1"/>
  <c r="AO95"/>
  <c r="AP95" s="1"/>
  <c r="AO99"/>
  <c r="AP99" s="1"/>
  <c r="AO96"/>
  <c r="AP96" s="1"/>
  <c r="AO97"/>
  <c r="AP97" s="1"/>
  <c r="AO101"/>
  <c r="AP101" s="1"/>
  <c r="AO102"/>
  <c r="AP102" s="1"/>
  <c r="AO106"/>
  <c r="AP106" s="1"/>
  <c r="AO105"/>
  <c r="AP105" s="1"/>
  <c r="AO104"/>
  <c r="AP104" s="1"/>
  <c r="AO103"/>
  <c r="AP103" s="1"/>
  <c r="R191"/>
  <c r="E29" i="4" s="1"/>
  <c r="D29" i="5" s="1"/>
  <c r="R373" i="2"/>
  <c r="R310"/>
  <c r="R303"/>
  <c r="E45" i="4" s="1"/>
  <c r="E45" i="5" s="1"/>
  <c r="R415" i="2"/>
  <c r="R408"/>
  <c r="R520"/>
  <c r="R205"/>
  <c r="R198"/>
  <c r="AA93"/>
  <c r="AA100"/>
  <c r="J16" i="4" s="1"/>
  <c r="D16" i="5" s="1"/>
  <c r="R16" i="2"/>
  <c r="E4" i="4" s="1"/>
  <c r="C4" i="5" s="1"/>
  <c r="R2" i="2"/>
  <c r="E2" i="4" s="1"/>
  <c r="C2" i="5" s="1"/>
  <c r="R513" i="2"/>
  <c r="R93"/>
  <c r="R100"/>
  <c r="E16" i="4" s="1"/>
  <c r="C16" i="5" s="1"/>
  <c r="R107" i="2"/>
  <c r="E17" i="4" s="1"/>
  <c r="D17" i="5" s="1"/>
  <c r="E55" i="4"/>
  <c r="F55" i="5" s="1"/>
  <c r="Z309" i="2"/>
  <c r="AA303" s="1"/>
  <c r="J45" i="4" s="1"/>
  <c r="F45" i="5" s="1"/>
  <c r="E75" i="4"/>
  <c r="G75" i="5" s="1"/>
  <c r="E31" i="4"/>
  <c r="D31" i="5" s="1"/>
  <c r="Z316" i="2"/>
  <c r="Z414"/>
  <c r="AA408" s="1"/>
  <c r="J60" i="4" s="1"/>
  <c r="G60" i="5" s="1"/>
  <c r="Z421" i="2"/>
  <c r="AA415" s="1"/>
  <c r="J61" i="4" s="1"/>
  <c r="G61" i="5" s="1"/>
  <c r="AH315" i="2"/>
  <c r="AH311"/>
  <c r="AH312"/>
  <c r="AH316"/>
  <c r="AH313"/>
  <c r="AH314"/>
  <c r="AV101"/>
  <c r="AH307"/>
  <c r="AH308"/>
  <c r="AH304"/>
  <c r="AH309"/>
  <c r="AH305"/>
  <c r="AH306"/>
  <c r="AV94"/>
  <c r="AQ198"/>
  <c r="R30" i="4" s="1"/>
  <c r="AT94" i="2"/>
  <c r="AZ93" s="1"/>
  <c r="W15" i="4" s="1"/>
  <c r="AH210" i="2"/>
  <c r="AH208"/>
  <c r="AH206"/>
  <c r="AH211"/>
  <c r="AH209"/>
  <c r="AH207"/>
  <c r="AH203"/>
  <c r="AH201"/>
  <c r="AH199"/>
  <c r="AH204"/>
  <c r="AH202"/>
  <c r="AH200"/>
  <c r="AH102"/>
  <c r="AH103"/>
  <c r="AH106"/>
  <c r="AH104"/>
  <c r="AH105"/>
  <c r="AH101"/>
  <c r="Z211"/>
  <c r="AA205" s="1"/>
  <c r="J31" i="4" s="1"/>
  <c r="E31" i="5" s="1"/>
  <c r="AH96" i="2"/>
  <c r="AH97"/>
  <c r="AH99"/>
  <c r="AH98"/>
  <c r="AH94"/>
  <c r="AH95"/>
  <c r="Z204"/>
  <c r="AA198" s="1"/>
  <c r="J30" i="4" s="1"/>
  <c r="E30" i="5" s="1"/>
  <c r="Y400" i="2"/>
  <c r="Y378"/>
  <c r="Y370"/>
  <c r="Z370" s="1"/>
  <c r="E15" i="4"/>
  <c r="C15" i="5" s="1"/>
  <c r="J15" i="4"/>
  <c r="D15" i="5" s="1"/>
  <c r="E30" i="4"/>
  <c r="D30" i="5" s="1"/>
  <c r="D4" i="6" s="1"/>
  <c r="D15" s="1"/>
  <c r="M7" i="7" s="1"/>
  <c r="C11" i="6"/>
  <c r="C15"/>
  <c r="E61" i="4"/>
  <c r="F61" i="5" s="1"/>
  <c r="E76" i="4"/>
  <c r="G76" i="5" s="1"/>
  <c r="E46" i="4"/>
  <c r="E46" i="5" s="1"/>
  <c r="E5" i="6" s="1"/>
  <c r="D19" s="1"/>
  <c r="M11" i="7" s="1"/>
  <c r="E1" i="5"/>
  <c r="E2" i="6"/>
  <c r="Y87" i="2"/>
  <c r="E60" i="4"/>
  <c r="F60" i="5" s="1"/>
  <c r="Y343" i="2"/>
  <c r="Y356"/>
  <c r="Y326"/>
  <c r="Y330"/>
  <c r="AQ190"/>
  <c r="AQ188"/>
  <c r="AQ186"/>
  <c r="AQ189"/>
  <c r="AQ187"/>
  <c r="AQ185"/>
  <c r="AQ134"/>
  <c r="AQ132"/>
  <c r="AQ130"/>
  <c r="AQ133"/>
  <c r="AQ131"/>
  <c r="AQ129"/>
  <c r="AQ140"/>
  <c r="AQ138"/>
  <c r="AQ136"/>
  <c r="AQ141"/>
  <c r="AQ139"/>
  <c r="AQ137"/>
  <c r="AQ22"/>
  <c r="AQ20"/>
  <c r="AQ18"/>
  <c r="AQ21"/>
  <c r="AQ19"/>
  <c r="AQ17"/>
  <c r="AQ50"/>
  <c r="AQ48"/>
  <c r="AQ46"/>
  <c r="AQ49"/>
  <c r="AQ47"/>
  <c r="AQ45"/>
  <c r="AQ78"/>
  <c r="AQ76"/>
  <c r="AQ74"/>
  <c r="AQ77"/>
  <c r="AQ75"/>
  <c r="AQ73"/>
  <c r="AQ176"/>
  <c r="AQ174"/>
  <c r="AQ172"/>
  <c r="AQ175"/>
  <c r="AQ173"/>
  <c r="AQ171"/>
  <c r="AQ126"/>
  <c r="AQ124"/>
  <c r="AQ122"/>
  <c r="AQ127"/>
  <c r="AQ125"/>
  <c r="AQ123"/>
  <c r="AQ182"/>
  <c r="AQ180"/>
  <c r="AQ178"/>
  <c r="AQ183"/>
  <c r="AQ181"/>
  <c r="AQ179"/>
  <c r="AQ120"/>
  <c r="AQ118"/>
  <c r="AQ116"/>
  <c r="AQ119"/>
  <c r="AQ117"/>
  <c r="AQ115"/>
  <c r="AQ28"/>
  <c r="AQ26"/>
  <c r="AQ24"/>
  <c r="AQ29"/>
  <c r="AQ27"/>
  <c r="AQ25"/>
  <c r="AQ56"/>
  <c r="AQ54"/>
  <c r="AQ52"/>
  <c r="AQ57"/>
  <c r="AQ55"/>
  <c r="AQ53"/>
  <c r="AQ84"/>
  <c r="AQ82"/>
  <c r="AQ80"/>
  <c r="AQ85"/>
  <c r="AQ83"/>
  <c r="AQ81"/>
  <c r="Z400"/>
  <c r="Z378"/>
  <c r="AQ168"/>
  <c r="AQ166"/>
  <c r="AQ164"/>
  <c r="AQ169"/>
  <c r="AQ167"/>
  <c r="AQ165"/>
  <c r="AQ148"/>
  <c r="AQ146"/>
  <c r="AQ144"/>
  <c r="AQ147"/>
  <c r="AQ145"/>
  <c r="AQ143"/>
  <c r="Q483"/>
  <c r="Q481"/>
  <c r="Q479"/>
  <c r="AH14"/>
  <c r="AH12"/>
  <c r="AH10"/>
  <c r="AH15"/>
  <c r="AH13"/>
  <c r="AH11"/>
  <c r="AH7"/>
  <c r="AH6"/>
  <c r="AH4"/>
  <c r="AH8"/>
  <c r="AH5"/>
  <c r="AH3"/>
  <c r="AH36"/>
  <c r="AH34"/>
  <c r="AH32"/>
  <c r="AH35"/>
  <c r="AH33"/>
  <c r="AH31"/>
  <c r="AH238"/>
  <c r="AH236"/>
  <c r="AH234"/>
  <c r="AH239"/>
  <c r="AH237"/>
  <c r="AH235"/>
  <c r="Z332"/>
  <c r="AH302"/>
  <c r="AH300"/>
  <c r="AH298"/>
  <c r="AH301"/>
  <c r="AH299"/>
  <c r="AH297"/>
  <c r="AH260"/>
  <c r="AH258"/>
  <c r="AH256"/>
  <c r="AH259"/>
  <c r="AH257"/>
  <c r="AH255"/>
  <c r="AH42"/>
  <c r="AH40"/>
  <c r="AH38"/>
  <c r="AH43"/>
  <c r="AH41"/>
  <c r="AH39"/>
  <c r="AH70"/>
  <c r="AH68"/>
  <c r="AH66"/>
  <c r="AH71"/>
  <c r="AH69"/>
  <c r="AH67"/>
  <c r="AH112"/>
  <c r="AH110"/>
  <c r="AH108"/>
  <c r="AH113"/>
  <c r="AH111"/>
  <c r="AH109"/>
  <c r="AH140"/>
  <c r="AH138"/>
  <c r="AH136"/>
  <c r="AH141"/>
  <c r="AH139"/>
  <c r="AH137"/>
  <c r="AH168"/>
  <c r="AH166"/>
  <c r="AH164"/>
  <c r="AH169"/>
  <c r="AH167"/>
  <c r="AH165"/>
  <c r="AH196"/>
  <c r="AH194"/>
  <c r="AH192"/>
  <c r="AH197"/>
  <c r="AH195"/>
  <c r="AH193"/>
  <c r="AH266"/>
  <c r="AH264"/>
  <c r="AH262"/>
  <c r="AH267"/>
  <c r="AH265"/>
  <c r="AH263"/>
  <c r="AH288"/>
  <c r="AH286"/>
  <c r="AH284"/>
  <c r="AH287"/>
  <c r="AH285"/>
  <c r="AH283"/>
  <c r="AH50"/>
  <c r="AH48"/>
  <c r="AH46"/>
  <c r="AH49"/>
  <c r="AH47"/>
  <c r="AH45"/>
  <c r="AH78"/>
  <c r="AH76"/>
  <c r="AH74"/>
  <c r="AH77"/>
  <c r="AH75"/>
  <c r="AH73"/>
  <c r="AH120"/>
  <c r="AH118"/>
  <c r="AH116"/>
  <c r="AH119"/>
  <c r="AH117"/>
  <c r="AH115"/>
  <c r="AH148"/>
  <c r="AH146"/>
  <c r="AH144"/>
  <c r="AH147"/>
  <c r="AH145"/>
  <c r="AH143"/>
  <c r="AH176"/>
  <c r="AH174"/>
  <c r="AH172"/>
  <c r="AH175"/>
  <c r="AH173"/>
  <c r="AH171"/>
  <c r="AH218"/>
  <c r="AH216"/>
  <c r="AH214"/>
  <c r="AH217"/>
  <c r="AH215"/>
  <c r="AH213"/>
  <c r="AH28"/>
  <c r="AH26"/>
  <c r="AH24"/>
  <c r="AH29"/>
  <c r="AH27"/>
  <c r="AH25"/>
  <c r="AH22"/>
  <c r="AH20"/>
  <c r="AH18"/>
  <c r="AH21"/>
  <c r="AH19"/>
  <c r="AH17"/>
  <c r="Z398"/>
  <c r="AH294"/>
  <c r="AH292"/>
  <c r="AH290"/>
  <c r="AH295"/>
  <c r="AH293"/>
  <c r="AH291"/>
  <c r="AH232"/>
  <c r="AH230"/>
  <c r="AH228"/>
  <c r="AH231"/>
  <c r="AH229"/>
  <c r="AH227"/>
  <c r="Z376"/>
  <c r="AH274"/>
  <c r="AH272"/>
  <c r="AH270"/>
  <c r="AH273"/>
  <c r="AH271"/>
  <c r="AH269"/>
  <c r="AH224"/>
  <c r="AH222"/>
  <c r="AH220"/>
  <c r="AH225"/>
  <c r="AH223"/>
  <c r="AH221"/>
  <c r="AH56"/>
  <c r="AH54"/>
  <c r="AH52"/>
  <c r="AH57"/>
  <c r="AH55"/>
  <c r="AH53"/>
  <c r="AH84"/>
  <c r="AH82"/>
  <c r="AH80"/>
  <c r="AH85"/>
  <c r="AH83"/>
  <c r="AH81"/>
  <c r="AH126"/>
  <c r="AH124"/>
  <c r="AH122"/>
  <c r="AH127"/>
  <c r="AH125"/>
  <c r="AH123"/>
  <c r="AH154"/>
  <c r="AH152"/>
  <c r="AH150"/>
  <c r="AH153"/>
  <c r="AH151"/>
  <c r="AH182"/>
  <c r="AH180"/>
  <c r="AH178"/>
  <c r="AH183"/>
  <c r="AH181"/>
  <c r="AH179"/>
  <c r="Z384"/>
  <c r="AH280"/>
  <c r="AH278"/>
  <c r="AH276"/>
  <c r="AH281"/>
  <c r="AH279"/>
  <c r="AH277"/>
  <c r="AH252"/>
  <c r="AH250"/>
  <c r="AH248"/>
  <c r="AH253"/>
  <c r="AH251"/>
  <c r="AH249"/>
  <c r="AH246"/>
  <c r="AH244"/>
  <c r="AH242"/>
  <c r="AH245"/>
  <c r="AH243"/>
  <c r="AH241"/>
  <c r="AH64"/>
  <c r="AH62"/>
  <c r="AH60"/>
  <c r="AH63"/>
  <c r="AH61"/>
  <c r="AH59"/>
  <c r="AH92"/>
  <c r="AH90"/>
  <c r="AH88"/>
  <c r="AH91"/>
  <c r="AH89"/>
  <c r="AH87"/>
  <c r="AH132"/>
  <c r="AH130"/>
  <c r="AH133"/>
  <c r="AH131"/>
  <c r="AH129"/>
  <c r="AH162"/>
  <c r="AH160"/>
  <c r="AH158"/>
  <c r="AH161"/>
  <c r="AH159"/>
  <c r="AH157"/>
  <c r="AH188"/>
  <c r="AH186"/>
  <c r="AH189"/>
  <c r="AH187"/>
  <c r="AH185"/>
  <c r="Z356"/>
  <c r="Z343"/>
  <c r="Z341"/>
  <c r="Z329"/>
  <c r="Z327"/>
  <c r="Z11"/>
  <c r="Z13"/>
  <c r="Z15"/>
  <c r="Z42"/>
  <c r="Z49"/>
  <c r="Z25"/>
  <c r="Z27"/>
  <c r="Z60"/>
  <c r="Z87"/>
  <c r="Z62"/>
  <c r="Z12"/>
  <c r="Z14"/>
  <c r="Z36"/>
  <c r="Q484"/>
  <c r="Q482"/>
  <c r="Q480"/>
  <c r="Z78"/>
  <c r="Z339"/>
  <c r="Z325"/>
  <c r="Z386"/>
  <c r="Z357"/>
  <c r="Z344"/>
  <c r="Z342"/>
  <c r="Z340"/>
  <c r="Z330"/>
  <c r="Z328"/>
  <c r="Z326"/>
  <c r="Z66"/>
  <c r="AK171"/>
  <c r="AQ170" s="1"/>
  <c r="R26" i="4" s="1"/>
  <c r="AV52" i="2"/>
  <c r="AK122"/>
  <c r="AQ121" s="1"/>
  <c r="R19" i="4" s="1"/>
  <c r="AI282" i="2"/>
  <c r="AL178"/>
  <c r="AI254"/>
  <c r="N38" i="4" s="1"/>
  <c r="A38" i="5" s="1"/>
  <c r="AL150" i="2"/>
  <c r="AP30"/>
  <c r="Q6" i="4" s="1"/>
  <c r="AI30" i="2"/>
  <c r="N6" i="4" s="1"/>
  <c r="AP44" i="2"/>
  <c r="Q8" i="4" s="1"/>
  <c r="AI44" i="2"/>
  <c r="N8" i="4" s="1"/>
  <c r="AP58" i="2"/>
  <c r="Q10" i="4" s="1"/>
  <c r="AI58" i="2"/>
  <c r="N10" i="4" s="1"/>
  <c r="AP72" i="2"/>
  <c r="Q12" i="4" s="1"/>
  <c r="AI72" i="2"/>
  <c r="N12" i="4" s="1"/>
  <c r="AP142" i="2"/>
  <c r="Q22" i="4" s="1"/>
  <c r="AL38" i="2"/>
  <c r="AI142"/>
  <c r="N22" i="4" s="1"/>
  <c r="AL52" i="2"/>
  <c r="AP156"/>
  <c r="Q24" i="4" s="1"/>
  <c r="AI156" i="2"/>
  <c r="N24" i="4" s="1"/>
  <c r="AP170" i="2"/>
  <c r="Q26" i="4" s="1"/>
  <c r="AL66" i="2"/>
  <c r="AI170"/>
  <c r="N26" i="4" s="1"/>
  <c r="AL108" i="2"/>
  <c r="AI212"/>
  <c r="N32" i="4" s="1"/>
  <c r="A32" i="5" s="1"/>
  <c r="AL136" i="2"/>
  <c r="AI240"/>
  <c r="N36" i="4" s="1"/>
  <c r="A36" i="5" s="1"/>
  <c r="AV87" i="2"/>
  <c r="AK150"/>
  <c r="AQ149" s="1"/>
  <c r="R23" i="4" s="1"/>
  <c r="AV31" i="2"/>
  <c r="AK24"/>
  <c r="AQ23" s="1"/>
  <c r="R5" i="4" s="1"/>
  <c r="AK52" i="2"/>
  <c r="AQ51" s="1"/>
  <c r="R9" i="4" s="1"/>
  <c r="AK80" i="2"/>
  <c r="AQ79" s="1"/>
  <c r="R13" i="4" s="1"/>
  <c r="AK157" i="2"/>
  <c r="AQ156" s="1"/>
  <c r="R24" i="4" s="1"/>
  <c r="AV38" i="2"/>
  <c r="AL192"/>
  <c r="AI296"/>
  <c r="AL164"/>
  <c r="AI268"/>
  <c r="AP9"/>
  <c r="Q3" i="4" s="1"/>
  <c r="AI9" i="2"/>
  <c r="N3" i="4" s="1"/>
  <c r="AP37" i="2"/>
  <c r="Q7" i="4" s="1"/>
  <c r="AI37" i="2"/>
  <c r="N7" i="4" s="1"/>
  <c r="AP65" i="2"/>
  <c r="Q11" i="4" s="1"/>
  <c r="AI65" i="2"/>
  <c r="N11" i="4" s="1"/>
  <c r="AP107" i="2"/>
  <c r="Q17" i="4" s="1"/>
  <c r="AL3" i="2"/>
  <c r="AI107"/>
  <c r="N17" i="4" s="1"/>
  <c r="AP135" i="2"/>
  <c r="Q21" i="4" s="1"/>
  <c r="AL31" i="2"/>
  <c r="AI135"/>
  <c r="N21" i="4" s="1"/>
  <c r="AP163" i="2"/>
  <c r="Q25" i="4" s="1"/>
  <c r="AL59" i="2"/>
  <c r="AI163"/>
  <c r="N25" i="4" s="1"/>
  <c r="AP191" i="2"/>
  <c r="Q29" i="4" s="1"/>
  <c r="AL87" i="2"/>
  <c r="AI191"/>
  <c r="N29" i="4" s="1"/>
  <c r="AL129" i="2"/>
  <c r="AI233"/>
  <c r="N35" i="4" s="1"/>
  <c r="A35" i="5" s="1"/>
  <c r="AK164" i="2"/>
  <c r="AQ163" s="1"/>
  <c r="R25" i="4" s="1"/>
  <c r="AV45" i="2"/>
  <c r="AK17"/>
  <c r="AQ16" s="1"/>
  <c r="R4" i="4" s="1"/>
  <c r="AK31" i="2"/>
  <c r="AQ30" s="1"/>
  <c r="R6" i="4" s="1"/>
  <c r="AK45" i="2"/>
  <c r="AQ44" s="1"/>
  <c r="R8" i="4" s="1"/>
  <c r="AK59" i="2"/>
  <c r="AQ58" s="1"/>
  <c r="R10" i="4" s="1"/>
  <c r="AK87" i="2"/>
  <c r="AQ86" s="1"/>
  <c r="R14" i="4" s="1"/>
  <c r="AV3" i="2"/>
  <c r="AV80"/>
  <c r="AK143"/>
  <c r="AQ142" s="1"/>
  <c r="R22" i="4" s="1"/>
  <c r="AV24" i="2"/>
  <c r="AL185"/>
  <c r="AI289"/>
  <c r="AL157"/>
  <c r="AI261"/>
  <c r="AP2"/>
  <c r="Q2" i="4" s="1"/>
  <c r="AI2" i="2"/>
  <c r="N2" i="4" s="1"/>
  <c r="AP16" i="2"/>
  <c r="Q4" i="4" s="1"/>
  <c r="AI16" i="2"/>
  <c r="N4" i="4" s="1"/>
  <c r="AP86" i="2"/>
  <c r="Q14" i="4" s="1"/>
  <c r="AI86" i="2"/>
  <c r="N14" i="4" s="1"/>
  <c r="AP114" i="2"/>
  <c r="Q18" i="4" s="1"/>
  <c r="AL10" i="2"/>
  <c r="AI114"/>
  <c r="N18" i="4" s="1"/>
  <c r="AL24" i="2"/>
  <c r="AP128"/>
  <c r="Q20" i="4" s="1"/>
  <c r="AI128" i="2"/>
  <c r="N20" i="4" s="1"/>
  <c r="AL80" i="2"/>
  <c r="AI184"/>
  <c r="N28" i="4" s="1"/>
  <c r="AP184" i="2"/>
  <c r="Q28" i="4" s="1"/>
  <c r="AI226" i="2"/>
  <c r="N34" i="4" s="1"/>
  <c r="A34" i="5" s="1"/>
  <c r="AL122" i="2"/>
  <c r="AK178"/>
  <c r="AQ177" s="1"/>
  <c r="R27" i="4" s="1"/>
  <c r="AV59" i="2"/>
  <c r="AK115"/>
  <c r="AQ114" s="1"/>
  <c r="R18" i="4" s="1"/>
  <c r="AK10" i="2"/>
  <c r="AQ9" s="1"/>
  <c r="R3" i="4" s="1"/>
  <c r="AK38" i="2"/>
  <c r="AQ37" s="1"/>
  <c r="R7" i="4" s="1"/>
  <c r="AK66" i="2"/>
  <c r="AQ65" s="1"/>
  <c r="R11" i="4" s="1"/>
  <c r="AK108" i="2"/>
  <c r="AQ107" s="1"/>
  <c r="R17" i="4" s="1"/>
  <c r="AK185" i="2"/>
  <c r="AQ184" s="1"/>
  <c r="R28" i="4" s="1"/>
  <c r="AV66" i="2"/>
  <c r="AK129"/>
  <c r="AQ128" s="1"/>
  <c r="R20" i="4" s="1"/>
  <c r="AV17" i="2"/>
  <c r="AL171"/>
  <c r="AI275"/>
  <c r="AL143"/>
  <c r="AI247"/>
  <c r="N37" i="4" s="1"/>
  <c r="A37" i="5" s="1"/>
  <c r="AP23" i="2"/>
  <c r="Q5" i="4" s="1"/>
  <c r="AI23" i="2"/>
  <c r="N5" i="4" s="1"/>
  <c r="AP51" i="2"/>
  <c r="Q9" i="4" s="1"/>
  <c r="AI51" i="2"/>
  <c r="N9" i="4" s="1"/>
  <c r="AP79" i="2"/>
  <c r="Q13" i="4" s="1"/>
  <c r="AI79" i="2"/>
  <c r="N13" i="4" s="1"/>
  <c r="AP121" i="2"/>
  <c r="Q19" i="4" s="1"/>
  <c r="AL17" i="2"/>
  <c r="AI121"/>
  <c r="N19" i="4" s="1"/>
  <c r="AP149" i="2"/>
  <c r="Q23" i="4" s="1"/>
  <c r="AL45" i="2"/>
  <c r="AI149"/>
  <c r="N23" i="4" s="1"/>
  <c r="AP177" i="2"/>
  <c r="Q27" i="4" s="1"/>
  <c r="AL73" i="2"/>
  <c r="AI177"/>
  <c r="N27" i="4" s="1"/>
  <c r="AL115" i="2"/>
  <c r="AI219"/>
  <c r="N33" i="4" s="1"/>
  <c r="A33" i="5" s="1"/>
  <c r="AK192" i="2"/>
  <c r="AQ191" s="1"/>
  <c r="R29" i="4" s="1"/>
  <c r="AV73" i="2"/>
  <c r="AK136"/>
  <c r="AQ135" s="1"/>
  <c r="R21" i="4" s="1"/>
  <c r="AV10" i="2"/>
  <c r="AK3"/>
  <c r="AQ2" s="1"/>
  <c r="R2" i="4" s="1"/>
  <c r="AK73" i="2"/>
  <c r="AQ72" s="1"/>
  <c r="R12" i="4" s="1"/>
  <c r="Z80" i="2"/>
  <c r="Z43"/>
  <c r="Z50"/>
  <c r="Z26"/>
  <c r="Z28"/>
  <c r="Z61"/>
  <c r="Z63"/>
  <c r="AX11" l="1"/>
  <c r="AY11" s="1"/>
  <c r="AX15"/>
  <c r="AY15" s="1"/>
  <c r="AX10"/>
  <c r="AY10" s="1"/>
  <c r="AX14"/>
  <c r="AY14" s="1"/>
  <c r="AX13"/>
  <c r="AY13" s="1"/>
  <c r="AX12"/>
  <c r="AY12" s="1"/>
  <c r="AX76"/>
  <c r="AY76" s="1"/>
  <c r="AX73"/>
  <c r="AY73" s="1"/>
  <c r="AX77"/>
  <c r="AY77" s="1"/>
  <c r="AX74"/>
  <c r="AY74" s="1"/>
  <c r="AX78"/>
  <c r="AY78" s="1"/>
  <c r="AX75"/>
  <c r="AY75" s="1"/>
  <c r="AX62"/>
  <c r="AY62" s="1"/>
  <c r="AX61"/>
  <c r="AY61" s="1"/>
  <c r="AX60"/>
  <c r="AY60" s="1"/>
  <c r="AX64"/>
  <c r="AY64" s="1"/>
  <c r="AX59"/>
  <c r="AY59" s="1"/>
  <c r="AX63"/>
  <c r="AY63" s="1"/>
  <c r="AX8"/>
  <c r="AY8" s="1"/>
  <c r="AX7"/>
  <c r="AY7" s="1"/>
  <c r="AX3"/>
  <c r="AY3" s="1"/>
  <c r="AX6"/>
  <c r="AY6" s="1"/>
  <c r="AX4"/>
  <c r="AY4" s="1"/>
  <c r="AX5"/>
  <c r="AY5" s="1"/>
  <c r="AX48"/>
  <c r="AY48" s="1"/>
  <c r="AX47"/>
  <c r="AY47" s="1"/>
  <c r="AX46"/>
  <c r="AY46" s="1"/>
  <c r="AX50"/>
  <c r="AY50" s="1"/>
  <c r="AX45"/>
  <c r="AY45" s="1"/>
  <c r="AX49"/>
  <c r="AY49" s="1"/>
  <c r="AX39"/>
  <c r="AY39" s="1"/>
  <c r="AX43"/>
  <c r="AY43" s="1"/>
  <c r="AX38"/>
  <c r="AY38" s="1"/>
  <c r="AX42"/>
  <c r="AY42" s="1"/>
  <c r="AX41"/>
  <c r="AY41" s="1"/>
  <c r="AX40"/>
  <c r="AY40" s="1"/>
  <c r="AX53"/>
  <c r="AY53" s="1"/>
  <c r="AX57"/>
  <c r="AY57" s="1"/>
  <c r="AX52"/>
  <c r="AY52" s="1"/>
  <c r="AX56"/>
  <c r="AY56" s="1"/>
  <c r="AX55"/>
  <c r="AY55" s="1"/>
  <c r="AX54"/>
  <c r="AY54" s="1"/>
  <c r="AX96"/>
  <c r="AY96" s="1"/>
  <c r="AX97"/>
  <c r="AY97" s="1"/>
  <c r="AX94"/>
  <c r="AY94" s="1"/>
  <c r="AX98"/>
  <c r="AY98" s="1"/>
  <c r="AX95"/>
  <c r="AY95" s="1"/>
  <c r="AX99"/>
  <c r="AY99" s="1"/>
  <c r="AO109"/>
  <c r="AO111"/>
  <c r="AO113"/>
  <c r="AO108"/>
  <c r="AO110"/>
  <c r="AO112"/>
  <c r="AO39"/>
  <c r="AO41"/>
  <c r="AO40"/>
  <c r="AO43"/>
  <c r="AO38"/>
  <c r="AO42"/>
  <c r="AO88"/>
  <c r="AO92"/>
  <c r="AO87"/>
  <c r="AO91"/>
  <c r="AO90"/>
  <c r="AO89"/>
  <c r="AO34"/>
  <c r="AO36"/>
  <c r="AO33"/>
  <c r="AO32"/>
  <c r="AO31"/>
  <c r="AO35"/>
  <c r="AO151"/>
  <c r="AO153"/>
  <c r="AO155"/>
  <c r="AO150"/>
  <c r="AO152"/>
  <c r="AO154"/>
  <c r="AO193"/>
  <c r="AO195"/>
  <c r="AO197"/>
  <c r="AO192"/>
  <c r="AO194"/>
  <c r="AO196"/>
  <c r="AX20"/>
  <c r="AY20" s="1"/>
  <c r="AX19"/>
  <c r="AY19" s="1"/>
  <c r="AX18"/>
  <c r="AY18" s="1"/>
  <c r="AX22"/>
  <c r="AY22" s="1"/>
  <c r="AX17"/>
  <c r="AY17" s="1"/>
  <c r="AX21"/>
  <c r="AY21" s="1"/>
  <c r="AX67"/>
  <c r="AY67" s="1"/>
  <c r="AX71"/>
  <c r="AY71" s="1"/>
  <c r="AX68"/>
  <c r="AY68" s="1"/>
  <c r="AX69"/>
  <c r="AY69" s="1"/>
  <c r="AX66"/>
  <c r="AY66" s="1"/>
  <c r="AX70"/>
  <c r="AY70" s="1"/>
  <c r="AX25"/>
  <c r="AY25" s="1"/>
  <c r="AX29"/>
  <c r="AY29" s="1"/>
  <c r="AX26"/>
  <c r="AY26" s="1"/>
  <c r="AX27"/>
  <c r="AY27" s="1"/>
  <c r="AX24"/>
  <c r="AY24" s="1"/>
  <c r="AX28"/>
  <c r="AY28" s="1"/>
  <c r="AX85"/>
  <c r="AY85" s="1"/>
  <c r="AX82"/>
  <c r="AY82" s="1"/>
  <c r="AX81"/>
  <c r="AY81" s="1"/>
  <c r="AX83"/>
  <c r="AY83" s="1"/>
  <c r="AX80"/>
  <c r="AY80" s="1"/>
  <c r="AX84"/>
  <c r="AY84" s="1"/>
  <c r="AX32"/>
  <c r="AY32" s="1"/>
  <c r="AX34"/>
  <c r="AY34" s="1"/>
  <c r="AX31"/>
  <c r="AY31" s="1"/>
  <c r="AX35"/>
  <c r="AY35" s="1"/>
  <c r="AX36"/>
  <c r="AY36" s="1"/>
  <c r="AX33"/>
  <c r="AY33" s="1"/>
  <c r="AX90"/>
  <c r="AY90" s="1"/>
  <c r="AX87"/>
  <c r="AY87" s="1"/>
  <c r="AX91"/>
  <c r="AY91" s="1"/>
  <c r="AX88"/>
  <c r="AY88" s="1"/>
  <c r="AX92"/>
  <c r="AY92" s="1"/>
  <c r="AX89"/>
  <c r="AY89" s="1"/>
  <c r="AX102"/>
  <c r="AY102" s="1"/>
  <c r="AX106"/>
  <c r="AY106" s="1"/>
  <c r="AX103"/>
  <c r="AY103" s="1"/>
  <c r="AX101"/>
  <c r="AY101" s="1"/>
  <c r="AX104"/>
  <c r="AY104" s="1"/>
  <c r="AX105"/>
  <c r="AY105" s="1"/>
  <c r="AO67"/>
  <c r="AO69"/>
  <c r="AO66"/>
  <c r="AO70"/>
  <c r="AO71"/>
  <c r="AO68"/>
  <c r="AO13"/>
  <c r="AO12"/>
  <c r="AO11"/>
  <c r="AO15"/>
  <c r="AO10"/>
  <c r="AO14"/>
  <c r="AO64"/>
  <c r="AO59"/>
  <c r="AO63"/>
  <c r="AO60"/>
  <c r="AO62"/>
  <c r="AO61"/>
  <c r="AO8"/>
  <c r="AO5"/>
  <c r="AO6"/>
  <c r="AO4"/>
  <c r="AO7"/>
  <c r="AO3"/>
  <c r="AO158"/>
  <c r="AO160"/>
  <c r="AO162"/>
  <c r="AO157"/>
  <c r="AO159"/>
  <c r="AO161"/>
  <c r="AA338"/>
  <c r="R478"/>
  <c r="E70" i="4" s="1"/>
  <c r="G70" i="5" s="1"/>
  <c r="G7" i="6" s="1"/>
  <c r="D24" s="1"/>
  <c r="M16" i="7" s="1"/>
  <c r="AA324" i="2"/>
  <c r="C3" i="6"/>
  <c r="D10" s="1"/>
  <c r="M2" i="7" s="1"/>
  <c r="AA310" i="2"/>
  <c r="J46" i="4" s="1"/>
  <c r="F46" i="5" s="1"/>
  <c r="F6" i="6"/>
  <c r="D22" s="1"/>
  <c r="M14" i="7" s="1"/>
  <c r="AI101" i="2"/>
  <c r="AI105"/>
  <c r="AI94"/>
  <c r="AI98"/>
  <c r="AI96"/>
  <c r="AI99"/>
  <c r="AI97"/>
  <c r="AI95"/>
  <c r="AI200"/>
  <c r="AI202"/>
  <c r="AI314"/>
  <c r="AI316"/>
  <c r="AI312"/>
  <c r="AI311"/>
  <c r="AI315"/>
  <c r="AI199"/>
  <c r="AQ210"/>
  <c r="AQ206"/>
  <c r="AQ207"/>
  <c r="AQ211"/>
  <c r="AQ208"/>
  <c r="AQ209"/>
  <c r="AI313"/>
  <c r="AQ202"/>
  <c r="AQ203"/>
  <c r="AQ199"/>
  <c r="AQ204"/>
  <c r="AQ200"/>
  <c r="AQ201"/>
  <c r="AI306"/>
  <c r="AI305"/>
  <c r="AI309"/>
  <c r="AI304"/>
  <c r="AI308"/>
  <c r="AI307"/>
  <c r="AQ104"/>
  <c r="AQ102"/>
  <c r="AQ106"/>
  <c r="AQ105"/>
  <c r="AQ103"/>
  <c r="AQ101"/>
  <c r="AI207"/>
  <c r="AI209"/>
  <c r="AI211"/>
  <c r="AI206"/>
  <c r="AI208"/>
  <c r="AI210"/>
  <c r="AQ97"/>
  <c r="AQ95"/>
  <c r="AQ99"/>
  <c r="AI201"/>
  <c r="AI203"/>
  <c r="AQ98"/>
  <c r="AQ96"/>
  <c r="AQ94"/>
  <c r="AI204"/>
  <c r="AI104"/>
  <c r="AI106"/>
  <c r="AI103"/>
  <c r="AI102"/>
  <c r="C16" i="6"/>
  <c r="C19"/>
  <c r="C12"/>
  <c r="AH134" i="2"/>
  <c r="F2" i="6"/>
  <c r="F1" i="5"/>
  <c r="AH190" i="2"/>
  <c r="AH155"/>
  <c r="Z390"/>
  <c r="Z383"/>
  <c r="AZ78"/>
  <c r="AZ76"/>
  <c r="AZ74"/>
  <c r="AZ77"/>
  <c r="AZ75"/>
  <c r="AZ73"/>
  <c r="AZ70"/>
  <c r="AZ68"/>
  <c r="AZ66"/>
  <c r="AZ71"/>
  <c r="AZ69"/>
  <c r="AZ67"/>
  <c r="AZ64"/>
  <c r="AZ62"/>
  <c r="AZ60"/>
  <c r="AZ63"/>
  <c r="AZ61"/>
  <c r="AZ59"/>
  <c r="AZ84"/>
  <c r="AZ82"/>
  <c r="AZ80"/>
  <c r="AZ85"/>
  <c r="AZ83"/>
  <c r="AZ81"/>
  <c r="AZ8"/>
  <c r="AZ6"/>
  <c r="AZ4"/>
  <c r="AZ7"/>
  <c r="AZ5"/>
  <c r="AZ3"/>
  <c r="AZ92"/>
  <c r="AZ90"/>
  <c r="AZ88"/>
  <c r="AZ91"/>
  <c r="AZ89"/>
  <c r="AZ87"/>
  <c r="AZ56"/>
  <c r="AZ54"/>
  <c r="AZ52"/>
  <c r="AZ57"/>
  <c r="AZ55"/>
  <c r="AZ53"/>
  <c r="Z406"/>
  <c r="AZ14"/>
  <c r="AZ12"/>
  <c r="AZ10"/>
  <c r="AZ15"/>
  <c r="AZ13"/>
  <c r="AZ11"/>
  <c r="AZ22"/>
  <c r="AZ20"/>
  <c r="AZ18"/>
  <c r="AZ21"/>
  <c r="AZ19"/>
  <c r="AZ17"/>
  <c r="AZ28"/>
  <c r="AZ26"/>
  <c r="AZ24"/>
  <c r="AZ29"/>
  <c r="AZ27"/>
  <c r="AZ25"/>
  <c r="AZ50"/>
  <c r="AZ48"/>
  <c r="AZ46"/>
  <c r="AZ49"/>
  <c r="AZ47"/>
  <c r="AZ45"/>
  <c r="AZ42"/>
  <c r="AZ40"/>
  <c r="AZ38"/>
  <c r="AZ43"/>
  <c r="AZ41"/>
  <c r="AZ39"/>
  <c r="AZ36"/>
  <c r="AZ34"/>
  <c r="AZ32"/>
  <c r="AZ35"/>
  <c r="AZ33"/>
  <c r="AZ31"/>
  <c r="Z347"/>
  <c r="Z392"/>
  <c r="Z368"/>
  <c r="Z360"/>
  <c r="Z363"/>
  <c r="Z334"/>
  <c r="Z336"/>
  <c r="AI133"/>
  <c r="AI87"/>
  <c r="AI91"/>
  <c r="AI59"/>
  <c r="AI63"/>
  <c r="AI276"/>
  <c r="AI280"/>
  <c r="AI178"/>
  <c r="AI182"/>
  <c r="AI150"/>
  <c r="AI154"/>
  <c r="AI122"/>
  <c r="AI84"/>
  <c r="AI52"/>
  <c r="AI56"/>
  <c r="AI222"/>
  <c r="AI270"/>
  <c r="AI229"/>
  <c r="AI293"/>
  <c r="AI216"/>
  <c r="AI174"/>
  <c r="AI146"/>
  <c r="AI118"/>
  <c r="AI76"/>
  <c r="AI48"/>
  <c r="AI283"/>
  <c r="AI287"/>
  <c r="AI263"/>
  <c r="AI193"/>
  <c r="AI165"/>
  <c r="AI137"/>
  <c r="AI109"/>
  <c r="AI67"/>
  <c r="AI39"/>
  <c r="AI43"/>
  <c r="AI255"/>
  <c r="AI259"/>
  <c r="AI298"/>
  <c r="AI237"/>
  <c r="Z367"/>
  <c r="Z31"/>
  <c r="Z354"/>
  <c r="Z364"/>
  <c r="Z337"/>
  <c r="Z333"/>
  <c r="Z350"/>
  <c r="Z346"/>
  <c r="Z349"/>
  <c r="Z361"/>
  <c r="Z404"/>
  <c r="Z335"/>
  <c r="Z396"/>
  <c r="AI186"/>
  <c r="AI158"/>
  <c r="AI130"/>
  <c r="AI60"/>
  <c r="AI64"/>
  <c r="AI241"/>
  <c r="AI245"/>
  <c r="AI251"/>
  <c r="AI277"/>
  <c r="AI179"/>
  <c r="AI151"/>
  <c r="AI123"/>
  <c r="AI81"/>
  <c r="AI53"/>
  <c r="AI223"/>
  <c r="AI269"/>
  <c r="AI273"/>
  <c r="AI230"/>
  <c r="AI292"/>
  <c r="AI215"/>
  <c r="AI173"/>
  <c r="AI145"/>
  <c r="AI117"/>
  <c r="AI75"/>
  <c r="AI47"/>
  <c r="AI50"/>
  <c r="AI284"/>
  <c r="AI262"/>
  <c r="AI266"/>
  <c r="AI192"/>
  <c r="AI196"/>
  <c r="AI164"/>
  <c r="AI168"/>
  <c r="AI136"/>
  <c r="AI140"/>
  <c r="AI108"/>
  <c r="AI112"/>
  <c r="AI66"/>
  <c r="AI70"/>
  <c r="AI38"/>
  <c r="AI42"/>
  <c r="AI256"/>
  <c r="AI297"/>
  <c r="AI301"/>
  <c r="AI236"/>
  <c r="Z55"/>
  <c r="Z18"/>
  <c r="Z19"/>
  <c r="Z8"/>
  <c r="Z4"/>
  <c r="Z5"/>
  <c r="Z46"/>
  <c r="Z47"/>
  <c r="Z32"/>
  <c r="Z33"/>
  <c r="Z24"/>
  <c r="Z54"/>
  <c r="Z53"/>
  <c r="Z40"/>
  <c r="Z39"/>
  <c r="Z20"/>
  <c r="Z3"/>
  <c r="Z59"/>
  <c r="Z45"/>
  <c r="Z34"/>
  <c r="AI27"/>
  <c r="AI14"/>
  <c r="AI10"/>
  <c r="Z56"/>
  <c r="Z52"/>
  <c r="Z38"/>
  <c r="Z21"/>
  <c r="Z17"/>
  <c r="Z6"/>
  <c r="AI28"/>
  <c r="AI24"/>
  <c r="AI15"/>
  <c r="AI12"/>
  <c r="Z29"/>
  <c r="Z353"/>
  <c r="Z395"/>
  <c r="AI148"/>
  <c r="AI253"/>
  <c r="AI92"/>
  <c r="AI267"/>
  <c r="AI71"/>
  <c r="Z48"/>
  <c r="Z10"/>
  <c r="Z70"/>
  <c r="Z76"/>
  <c r="Z84"/>
  <c r="Z90"/>
  <c r="Z110"/>
  <c r="Z116"/>
  <c r="Z120"/>
  <c r="Z126"/>
  <c r="Z133"/>
  <c r="Z140"/>
  <c r="Z146"/>
  <c r="Z152"/>
  <c r="Z158"/>
  <c r="Z162"/>
  <c r="Z168"/>
  <c r="Z174"/>
  <c r="Z180"/>
  <c r="Z186"/>
  <c r="Z190"/>
  <c r="Z196"/>
  <c r="Z216"/>
  <c r="Z222"/>
  <c r="Z228"/>
  <c r="Z232"/>
  <c r="Z238"/>
  <c r="Z244"/>
  <c r="Z250"/>
  <c r="Z256"/>
  <c r="Z260"/>
  <c r="Z266"/>
  <c r="Z272"/>
  <c r="Z278"/>
  <c r="Z284"/>
  <c r="Z288"/>
  <c r="Z294"/>
  <c r="Z300"/>
  <c r="Z320"/>
  <c r="Z108"/>
  <c r="Z150"/>
  <c r="Z185"/>
  <c r="Z234"/>
  <c r="Z276"/>
  <c r="Z348"/>
  <c r="Z362"/>
  <c r="Z372"/>
  <c r="Z382"/>
  <c r="Z393"/>
  <c r="Z405"/>
  <c r="Z402"/>
  <c r="AI232"/>
  <c r="AI281"/>
  <c r="Z41"/>
  <c r="Z7"/>
  <c r="Z69"/>
  <c r="Z75"/>
  <c r="Z81"/>
  <c r="Z85"/>
  <c r="Z91"/>
  <c r="Z111"/>
  <c r="Z117"/>
  <c r="Z123"/>
  <c r="Z127"/>
  <c r="Z137"/>
  <c r="Z141"/>
  <c r="Z147"/>
  <c r="Z153"/>
  <c r="Z159"/>
  <c r="Z165"/>
  <c r="Z169"/>
  <c r="Z175"/>
  <c r="Z181"/>
  <c r="Z187"/>
  <c r="Z193"/>
  <c r="Z197"/>
  <c r="Z217"/>
  <c r="Z223"/>
  <c r="Z229"/>
  <c r="Z235"/>
  <c r="Z239"/>
  <c r="Z245"/>
  <c r="Z251"/>
  <c r="Z257"/>
  <c r="Z263"/>
  <c r="Z267"/>
  <c r="Z273"/>
  <c r="Z279"/>
  <c r="Z285"/>
  <c r="Z291"/>
  <c r="Z295"/>
  <c r="Z301"/>
  <c r="Z321"/>
  <c r="Z73"/>
  <c r="Z122"/>
  <c r="Z134"/>
  <c r="Z143"/>
  <c r="Z164"/>
  <c r="Z213"/>
  <c r="Z227"/>
  <c r="Z255"/>
  <c r="Z269"/>
  <c r="Z290"/>
  <c r="Z351"/>
  <c r="Z365"/>
  <c r="Z375"/>
  <c r="AI155"/>
  <c r="AI127"/>
  <c r="AI274"/>
  <c r="AI295"/>
  <c r="AI85"/>
  <c r="Z64"/>
  <c r="Z35"/>
  <c r="Z68"/>
  <c r="Z74"/>
  <c r="Z82"/>
  <c r="Z88"/>
  <c r="Z92"/>
  <c r="Z112"/>
  <c r="Z118"/>
  <c r="Z124"/>
  <c r="Z131"/>
  <c r="Z138"/>
  <c r="Z144"/>
  <c r="Z148"/>
  <c r="Z154"/>
  <c r="Z160"/>
  <c r="Z166"/>
  <c r="Z172"/>
  <c r="Z176"/>
  <c r="Z182"/>
  <c r="Z188"/>
  <c r="Z194"/>
  <c r="Z214"/>
  <c r="Z218"/>
  <c r="Z224"/>
  <c r="Z236"/>
  <c r="Z242"/>
  <c r="Z246"/>
  <c r="Z252"/>
  <c r="Z258"/>
  <c r="Z264"/>
  <c r="Z270"/>
  <c r="Z274"/>
  <c r="Z280"/>
  <c r="Z286"/>
  <c r="Z292"/>
  <c r="Z298"/>
  <c r="Z302"/>
  <c r="Z322"/>
  <c r="Z129"/>
  <c r="AI134"/>
  <c r="AI183"/>
  <c r="J48" i="4"/>
  <c r="G48" i="5" s="1"/>
  <c r="Z178" i="2"/>
  <c r="Z192"/>
  <c r="Z248"/>
  <c r="Z297"/>
  <c r="Z355"/>
  <c r="Z369"/>
  <c r="J50" i="4"/>
  <c r="G50" i="5" s="1"/>
  <c r="AT31" i="2"/>
  <c r="AZ30" s="1"/>
  <c r="W6" i="4" s="1"/>
  <c r="AY72" i="2"/>
  <c r="V12" i="4" s="1"/>
  <c r="AR72" i="2"/>
  <c r="S12" i="4" s="1"/>
  <c r="AY16" i="2"/>
  <c r="V4" i="4" s="1"/>
  <c r="AR16" i="2"/>
  <c r="S4" i="4" s="1"/>
  <c r="AU66" i="2"/>
  <c r="BA65" s="1"/>
  <c r="AR170"/>
  <c r="AT24"/>
  <c r="AZ23" s="1"/>
  <c r="W5" i="4" s="1"/>
  <c r="AT10" i="2"/>
  <c r="AZ9" s="1"/>
  <c r="W3" i="4" s="1"/>
  <c r="AU17" i="2"/>
  <c r="BA16" s="1"/>
  <c r="X4" i="4" s="1"/>
  <c r="A4" i="5" s="1"/>
  <c r="AR121" i="2"/>
  <c r="S19" i="4" s="1"/>
  <c r="A19" i="5" s="1"/>
  <c r="AR23" i="2"/>
  <c r="S5" i="4" s="1"/>
  <c r="AY23" i="2"/>
  <c r="V5" i="4" s="1"/>
  <c r="AY9" i="2"/>
  <c r="V3" i="4" s="1"/>
  <c r="AR9" i="2"/>
  <c r="S3" i="4" s="1"/>
  <c r="AU80" i="2"/>
  <c r="BA79" s="1"/>
  <c r="AR184"/>
  <c r="AT38"/>
  <c r="AZ37" s="1"/>
  <c r="W7" i="4" s="1"/>
  <c r="AT59" i="2"/>
  <c r="AZ58" s="1"/>
  <c r="W10" i="4" s="1"/>
  <c r="AU24" i="2"/>
  <c r="BA23" s="1"/>
  <c r="X5" i="4" s="1"/>
  <c r="A5" i="5" s="1"/>
  <c r="AR128" i="2"/>
  <c r="S20" i="4" s="1"/>
  <c r="A20" i="5" s="1"/>
  <c r="AY58" i="2"/>
  <c r="V10" i="4" s="1"/>
  <c r="AR58" i="2"/>
  <c r="S10" i="4" s="1"/>
  <c r="AY2" i="2"/>
  <c r="V2" i="4" s="1"/>
  <c r="AR2" i="2"/>
  <c r="S2" i="4" s="1"/>
  <c r="AU87" i="2"/>
  <c r="BA86" s="1"/>
  <c r="AR191"/>
  <c r="AT52"/>
  <c r="AZ51" s="1"/>
  <c r="W9" i="4" s="1"/>
  <c r="AU3" i="2"/>
  <c r="BA2" s="1"/>
  <c r="X2" i="4" s="1"/>
  <c r="A2" i="5" s="1"/>
  <c r="AR107" i="2"/>
  <c r="S17" i="4" s="1"/>
  <c r="A17" i="5" s="1"/>
  <c r="AU73" i="2"/>
  <c r="BA72" s="1"/>
  <c r="AR177"/>
  <c r="AT66"/>
  <c r="AZ65" s="1"/>
  <c r="W11" i="4" s="1"/>
  <c r="AI218" i="2"/>
  <c r="AI176"/>
  <c r="AI120"/>
  <c r="AI260"/>
  <c r="Z57"/>
  <c r="Z22"/>
  <c r="Z67"/>
  <c r="Z71"/>
  <c r="Z77"/>
  <c r="Z83"/>
  <c r="Z89"/>
  <c r="Z109"/>
  <c r="Z113"/>
  <c r="Z119"/>
  <c r="Z125"/>
  <c r="Z132"/>
  <c r="Z139"/>
  <c r="Z145"/>
  <c r="Z151"/>
  <c r="Z155"/>
  <c r="Z161"/>
  <c r="Z167"/>
  <c r="Z173"/>
  <c r="Z179"/>
  <c r="Z183"/>
  <c r="Z189"/>
  <c r="Z195"/>
  <c r="Z215"/>
  <c r="Z221"/>
  <c r="Z225"/>
  <c r="Z231"/>
  <c r="Z237"/>
  <c r="Z243"/>
  <c r="Z249"/>
  <c r="Z253"/>
  <c r="Z259"/>
  <c r="Z265"/>
  <c r="Z271"/>
  <c r="Z277"/>
  <c r="Z281"/>
  <c r="Z287"/>
  <c r="Z293"/>
  <c r="Z299"/>
  <c r="Z319"/>
  <c r="Z323"/>
  <c r="Z115"/>
  <c r="Z130"/>
  <c r="Z136"/>
  <c r="AA135" s="1"/>
  <c r="Z157"/>
  <c r="Z171"/>
  <c r="AA170" s="1"/>
  <c r="Z220"/>
  <c r="AA219" s="1"/>
  <c r="Z241"/>
  <c r="AA240" s="1"/>
  <c r="Z262"/>
  <c r="Z283"/>
  <c r="AA282" s="1"/>
  <c r="Z318"/>
  <c r="AA317" s="1"/>
  <c r="Z358"/>
  <c r="Z371"/>
  <c r="Z379"/>
  <c r="Z391"/>
  <c r="Z403"/>
  <c r="Z374"/>
  <c r="AI197"/>
  <c r="AI169"/>
  <c r="AI141"/>
  <c r="AI113"/>
  <c r="AI246"/>
  <c r="AI302"/>
  <c r="AI190"/>
  <c r="AI162"/>
  <c r="AI225"/>
  <c r="AI288"/>
  <c r="AI78"/>
  <c r="AI239"/>
  <c r="Z230"/>
  <c r="AT87"/>
  <c r="AZ86" s="1"/>
  <c r="W14" i="4" s="1"/>
  <c r="AU10" i="2"/>
  <c r="BA9" s="1"/>
  <c r="X3" i="4" s="1"/>
  <c r="A3" i="5" s="1"/>
  <c r="AR114" i="2"/>
  <c r="S18" i="4" s="1"/>
  <c r="A18" i="5" s="1"/>
  <c r="AY44" i="2"/>
  <c r="V8" i="4" s="1"/>
  <c r="AR44" i="2"/>
  <c r="S8" i="4" s="1"/>
  <c r="AU38" i="2"/>
  <c r="BA37" s="1"/>
  <c r="X7" i="4" s="1"/>
  <c r="A7" i="5" s="1"/>
  <c r="AR142" i="2"/>
  <c r="S22" i="4" s="1"/>
  <c r="A22" i="5" s="1"/>
  <c r="AT80" i="2"/>
  <c r="AZ79" s="1"/>
  <c r="W13" i="4" s="1"/>
  <c r="AT3" i="2"/>
  <c r="AZ2" s="1"/>
  <c r="W2" i="4" s="1"/>
  <c r="AT73" i="2"/>
  <c r="AZ72" s="1"/>
  <c r="W12" i="4" s="1"/>
  <c r="AY79" i="2"/>
  <c r="V13" i="4" s="1"/>
  <c r="AR79" i="2"/>
  <c r="S13" i="4" s="1"/>
  <c r="AU52" i="2"/>
  <c r="BA51" s="1"/>
  <c r="AR156"/>
  <c r="AY86"/>
  <c r="V14" i="4" s="1"/>
  <c r="AR86" i="2"/>
  <c r="S14" i="4" s="1"/>
  <c r="AY30" i="2"/>
  <c r="V6" i="4" s="1"/>
  <c r="AR30" i="2"/>
  <c r="S6" i="4" s="1"/>
  <c r="AU59" i="2"/>
  <c r="BA58" s="1"/>
  <c r="AR163"/>
  <c r="AT45"/>
  <c r="AZ44" s="1"/>
  <c r="W8" i="4" s="1"/>
  <c r="AU31" i="2"/>
  <c r="BA30" s="1"/>
  <c r="X6" i="4" s="1"/>
  <c r="A6" i="5" s="1"/>
  <c r="AR135" i="2"/>
  <c r="S21" i="4" s="1"/>
  <c r="A21" i="5" s="1"/>
  <c r="AY65" i="2"/>
  <c r="V11" i="4" s="1"/>
  <c r="AR65" i="2"/>
  <c r="S11" i="4" s="1"/>
  <c r="AY51" i="2"/>
  <c r="V9" i="4" s="1"/>
  <c r="AR51" i="2"/>
  <c r="S9" i="4" s="1"/>
  <c r="AY37" i="2"/>
  <c r="V7" i="4" s="1"/>
  <c r="AR37" i="2"/>
  <c r="S7" i="4" s="1"/>
  <c r="AU45" i="2"/>
  <c r="BA44" s="1"/>
  <c r="X8" i="4" s="1"/>
  <c r="A8" i="5" s="1"/>
  <c r="AR149" i="2"/>
  <c r="S23" i="4" s="1"/>
  <c r="A23" i="5" s="1"/>
  <c r="AT17" i="2"/>
  <c r="AZ16" s="1"/>
  <c r="W4" i="4" s="1"/>
  <c r="Z385" i="2"/>
  <c r="Z397"/>
  <c r="Z407"/>
  <c r="Z388"/>
  <c r="Z377"/>
  <c r="Z389"/>
  <c r="Z399"/>
  <c r="Z381"/>
  <c r="AA380" s="1"/>
  <c r="AP159" l="1"/>
  <c r="AQ159"/>
  <c r="AP162"/>
  <c r="AQ162"/>
  <c r="AP158"/>
  <c r="AQ158"/>
  <c r="AP7"/>
  <c r="AQ7"/>
  <c r="AP6"/>
  <c r="AQ6"/>
  <c r="AP8"/>
  <c r="AQ8"/>
  <c r="AP62"/>
  <c r="AQ62"/>
  <c r="AP63"/>
  <c r="AQ63"/>
  <c r="AP64"/>
  <c r="AQ64"/>
  <c r="AP10"/>
  <c r="AQ10"/>
  <c r="AP11"/>
  <c r="AQ11"/>
  <c r="AP13"/>
  <c r="AQ13"/>
  <c r="AP71"/>
  <c r="AQ71"/>
  <c r="AP66"/>
  <c r="AQ66"/>
  <c r="AP67"/>
  <c r="AQ67"/>
  <c r="AP194"/>
  <c r="AQ194"/>
  <c r="AP197"/>
  <c r="AQ197"/>
  <c r="AP193"/>
  <c r="AQ193"/>
  <c r="AP152"/>
  <c r="AQ152"/>
  <c r="AP155"/>
  <c r="AQ155"/>
  <c r="AP151"/>
  <c r="AQ151"/>
  <c r="AP31"/>
  <c r="AQ31"/>
  <c r="AP33"/>
  <c r="AQ33"/>
  <c r="AP34"/>
  <c r="AQ34"/>
  <c r="AP90"/>
  <c r="AQ90"/>
  <c r="AP87"/>
  <c r="AQ87"/>
  <c r="AP88"/>
  <c r="AQ88"/>
  <c r="AP38"/>
  <c r="AQ38"/>
  <c r="AP40"/>
  <c r="AQ40"/>
  <c r="AP39"/>
  <c r="AQ39"/>
  <c r="AP110"/>
  <c r="AQ110"/>
  <c r="AP113"/>
  <c r="AQ113"/>
  <c r="AP109"/>
  <c r="AQ109"/>
  <c r="AA65"/>
  <c r="AA86"/>
  <c r="J14" i="4" s="1"/>
  <c r="D14" i="5" s="1"/>
  <c r="AA331" i="2"/>
  <c r="J49" i="4" s="1"/>
  <c r="G49" i="5" s="1"/>
  <c r="AP161" i="2"/>
  <c r="AQ161"/>
  <c r="AP157"/>
  <c r="AQ157"/>
  <c r="AP160"/>
  <c r="AQ160"/>
  <c r="AP3"/>
  <c r="AQ3"/>
  <c r="AP4"/>
  <c r="AQ4"/>
  <c r="AP5"/>
  <c r="AQ5"/>
  <c r="AP61"/>
  <c r="AQ61"/>
  <c r="AP60"/>
  <c r="AQ60"/>
  <c r="AP59"/>
  <c r="AQ59"/>
  <c r="AP14"/>
  <c r="AQ14"/>
  <c r="AP15"/>
  <c r="AQ15"/>
  <c r="AP12"/>
  <c r="AQ12"/>
  <c r="AP68"/>
  <c r="AQ68"/>
  <c r="AP70"/>
  <c r="AQ70"/>
  <c r="AP69"/>
  <c r="AQ69"/>
  <c r="AP196"/>
  <c r="AQ196"/>
  <c r="AP192"/>
  <c r="AQ192"/>
  <c r="AP195"/>
  <c r="AQ195"/>
  <c r="AP154"/>
  <c r="AQ154"/>
  <c r="AP150"/>
  <c r="AQ150"/>
  <c r="AP153"/>
  <c r="AQ153"/>
  <c r="AP35"/>
  <c r="AQ35"/>
  <c r="AP32"/>
  <c r="AQ32"/>
  <c r="AP36"/>
  <c r="AQ36"/>
  <c r="AP89"/>
  <c r="AQ89"/>
  <c r="AP91"/>
  <c r="AQ91"/>
  <c r="AP92"/>
  <c r="AQ92"/>
  <c r="AP42"/>
  <c r="AQ42"/>
  <c r="AP43"/>
  <c r="AQ43"/>
  <c r="AP41"/>
  <c r="AQ41"/>
  <c r="AP112"/>
  <c r="AQ112"/>
  <c r="AP108"/>
  <c r="AQ108"/>
  <c r="AP111"/>
  <c r="AQ111"/>
  <c r="AA79"/>
  <c r="AA261"/>
  <c r="J39" i="4" s="1"/>
  <c r="F39" i="5" s="1"/>
  <c r="AA156" i="2"/>
  <c r="J24" i="4" s="1"/>
  <c r="E24" i="5" s="1"/>
  <c r="AA9" i="2"/>
  <c r="J3" i="4" s="1"/>
  <c r="D3" i="5" s="1"/>
  <c r="AA387" i="2"/>
  <c r="AA373"/>
  <c r="AA247"/>
  <c r="J37" i="4" s="1"/>
  <c r="F37" i="5" s="1"/>
  <c r="AA177" i="2"/>
  <c r="J27" i="4" s="1"/>
  <c r="E27" i="5" s="1"/>
  <c r="AA128" i="2"/>
  <c r="J20" i="4" s="1"/>
  <c r="E20" i="5" s="1"/>
  <c r="AA268" i="2"/>
  <c r="J40" i="4" s="1"/>
  <c r="F40" i="5" s="1"/>
  <c r="AA226" i="2"/>
  <c r="J34" i="4" s="1"/>
  <c r="F34" i="5" s="1"/>
  <c r="AA163" i="2"/>
  <c r="J25" i="4" s="1"/>
  <c r="E25" i="5" s="1"/>
  <c r="AA72" i="2"/>
  <c r="J12" i="4" s="1"/>
  <c r="D12" i="5" s="1"/>
  <c r="AA275" i="2"/>
  <c r="J41" i="4" s="1"/>
  <c r="F41" i="5" s="1"/>
  <c r="AA184" i="2"/>
  <c r="J28" i="4" s="1"/>
  <c r="E28" i="5" s="1"/>
  <c r="AA107" i="2"/>
  <c r="J17" i="4" s="1"/>
  <c r="E17" i="5" s="1"/>
  <c r="AA352" i="2"/>
  <c r="J52" i="4" s="1"/>
  <c r="G52" i="5" s="1"/>
  <c r="AA51" i="2"/>
  <c r="J9" i="4" s="1"/>
  <c r="D9" i="5" s="1"/>
  <c r="AA44" i="2"/>
  <c r="J8" i="4" s="1"/>
  <c r="D8" i="5" s="1"/>
  <c r="AA2" i="2"/>
  <c r="AA23"/>
  <c r="J5" i="4" s="1"/>
  <c r="D5" i="5" s="1"/>
  <c r="AA345" i="2"/>
  <c r="AA30"/>
  <c r="J6" i="4" s="1"/>
  <c r="D6" i="5" s="1"/>
  <c r="AA359" i="2"/>
  <c r="AJ205"/>
  <c r="AJ303"/>
  <c r="AJ93"/>
  <c r="O15" i="4" s="1"/>
  <c r="E15" i="5" s="1"/>
  <c r="AJ100" i="2"/>
  <c r="AA114"/>
  <c r="J18" i="4" s="1"/>
  <c r="E18" i="5" s="1"/>
  <c r="J13" i="4"/>
  <c r="D13" i="5" s="1"/>
  <c r="AA296" i="2"/>
  <c r="J44" i="4" s="1"/>
  <c r="F44" i="5" s="1"/>
  <c r="AA191" i="2"/>
  <c r="J29" i="4" s="1"/>
  <c r="E29" i="5" s="1"/>
  <c r="AA289" i="2"/>
  <c r="J43" i="4" s="1"/>
  <c r="F43" i="5" s="1"/>
  <c r="AA254" i="2"/>
  <c r="J38" i="4" s="1"/>
  <c r="F38" i="5" s="1"/>
  <c r="AA212" i="2"/>
  <c r="J32" i="4" s="1"/>
  <c r="F32" i="5" s="1"/>
  <c r="AA142" i="2"/>
  <c r="J22" i="4" s="1"/>
  <c r="E22" i="5" s="1"/>
  <c r="AA121" i="2"/>
  <c r="J19" i="4" s="1"/>
  <c r="E19" i="5" s="1"/>
  <c r="J2" i="4"/>
  <c r="D2" i="5" s="1"/>
  <c r="AA401" i="2"/>
  <c r="AA233"/>
  <c r="J35" i="4" s="1"/>
  <c r="F35" i="5" s="1"/>
  <c r="AA149" i="2"/>
  <c r="AA394"/>
  <c r="AA16"/>
  <c r="J4" i="4" s="1"/>
  <c r="D4" i="5" s="1"/>
  <c r="AA37" i="2"/>
  <c r="J7" i="4" s="1"/>
  <c r="D7" i="5" s="1"/>
  <c r="AA58" i="2"/>
  <c r="J10" i="4" s="1"/>
  <c r="D10" i="5" s="1"/>
  <c r="AA366" i="2"/>
  <c r="AJ198"/>
  <c r="AJ310"/>
  <c r="O46" i="4" s="1"/>
  <c r="G46" i="5" s="1"/>
  <c r="AR101" i="2"/>
  <c r="AR103"/>
  <c r="AR104"/>
  <c r="AR94"/>
  <c r="AR98"/>
  <c r="AR97"/>
  <c r="AR105"/>
  <c r="AR102"/>
  <c r="AR96"/>
  <c r="AR95"/>
  <c r="O16" i="4"/>
  <c r="E16" i="5" s="1"/>
  <c r="AR211" i="2"/>
  <c r="J54" i="4"/>
  <c r="G54" i="5" s="1"/>
  <c r="AR201" i="2"/>
  <c r="AR200"/>
  <c r="AR199"/>
  <c r="AR203"/>
  <c r="AR202"/>
  <c r="AZ103"/>
  <c r="AZ104"/>
  <c r="AZ106"/>
  <c r="AZ105"/>
  <c r="AZ101"/>
  <c r="AZ102"/>
  <c r="AR209"/>
  <c r="AR208"/>
  <c r="AR207"/>
  <c r="AR206"/>
  <c r="AR210"/>
  <c r="AZ95"/>
  <c r="AZ96"/>
  <c r="AZ99"/>
  <c r="AZ97"/>
  <c r="AZ98"/>
  <c r="AZ94"/>
  <c r="O45" i="4"/>
  <c r="G45" i="5" s="1"/>
  <c r="AR204" i="2"/>
  <c r="O31" i="4"/>
  <c r="F31" i="5" s="1"/>
  <c r="AR106" i="2"/>
  <c r="O30" i="4"/>
  <c r="F30" i="5" s="1"/>
  <c r="AR99" i="2"/>
  <c r="J59" i="4"/>
  <c r="G59" i="5" s="1"/>
  <c r="C22" i="6"/>
  <c r="C13"/>
  <c r="C17"/>
  <c r="C20"/>
  <c r="G1" i="5"/>
  <c r="G2" i="6"/>
  <c r="AI129" i="2"/>
  <c r="AI80"/>
  <c r="AI126"/>
  <c r="AI250"/>
  <c r="AI161"/>
  <c r="AI157"/>
  <c r="AI189"/>
  <c r="AI185"/>
  <c r="AI88"/>
  <c r="AI242"/>
  <c r="AI3"/>
  <c r="AI7"/>
  <c r="AI235"/>
  <c r="AI300"/>
  <c r="AI257"/>
  <c r="AI41"/>
  <c r="AI69"/>
  <c r="AI111"/>
  <c r="AI139"/>
  <c r="AI167"/>
  <c r="AI195"/>
  <c r="AI265"/>
  <c r="AI285"/>
  <c r="AI46"/>
  <c r="AI74"/>
  <c r="AI116"/>
  <c r="AI144"/>
  <c r="AI172"/>
  <c r="AI214"/>
  <c r="AI291"/>
  <c r="AI231"/>
  <c r="AI227"/>
  <c r="AI272"/>
  <c r="AI224"/>
  <c r="AI220"/>
  <c r="AI54"/>
  <c r="AI57"/>
  <c r="AI82"/>
  <c r="AI124"/>
  <c r="AI152"/>
  <c r="AI180"/>
  <c r="AI278"/>
  <c r="AI252"/>
  <c r="AI248"/>
  <c r="AI244"/>
  <c r="AI61"/>
  <c r="AI89"/>
  <c r="AI131"/>
  <c r="AI159"/>
  <c r="AI187"/>
  <c r="AI238"/>
  <c r="AI234"/>
  <c r="AJ233" s="1"/>
  <c r="AI299"/>
  <c r="AJ296" s="1"/>
  <c r="AI258"/>
  <c r="AI40"/>
  <c r="AJ37" s="1"/>
  <c r="AI68"/>
  <c r="AI110"/>
  <c r="AJ107" s="1"/>
  <c r="AI138"/>
  <c r="AI166"/>
  <c r="AJ163" s="1"/>
  <c r="AI194"/>
  <c r="AI264"/>
  <c r="AJ261" s="1"/>
  <c r="AI286"/>
  <c r="AI49"/>
  <c r="AI45"/>
  <c r="AI77"/>
  <c r="AI73"/>
  <c r="AI119"/>
  <c r="AI115"/>
  <c r="AI147"/>
  <c r="AI143"/>
  <c r="AI175"/>
  <c r="AI171"/>
  <c r="AJ170" s="1"/>
  <c r="AI217"/>
  <c r="AI213"/>
  <c r="AJ212" s="1"/>
  <c r="AI294"/>
  <c r="AI290"/>
  <c r="AJ289" s="1"/>
  <c r="AI228"/>
  <c r="AI271"/>
  <c r="AI221"/>
  <c r="AI55"/>
  <c r="AI83"/>
  <c r="AI125"/>
  <c r="AI153"/>
  <c r="AI181"/>
  <c r="AI279"/>
  <c r="AI249"/>
  <c r="AI243"/>
  <c r="AI62"/>
  <c r="AI90"/>
  <c r="AI132"/>
  <c r="AI160"/>
  <c r="AI188"/>
  <c r="AI25"/>
  <c r="AI8"/>
  <c r="AI13"/>
  <c r="AI4"/>
  <c r="AI31"/>
  <c r="AI32"/>
  <c r="AI20"/>
  <c r="AI19"/>
  <c r="AI5"/>
  <c r="AI6"/>
  <c r="AI33"/>
  <c r="AI36"/>
  <c r="AI34"/>
  <c r="AI18"/>
  <c r="AI17"/>
  <c r="AI21"/>
  <c r="AI35"/>
  <c r="AI29"/>
  <c r="J23" i="4"/>
  <c r="E23" i="5" s="1"/>
  <c r="AI11" i="2"/>
  <c r="AJ9" s="1"/>
  <c r="AI26"/>
  <c r="AI22"/>
  <c r="AR24"/>
  <c r="AR28"/>
  <c r="AR27"/>
  <c r="J53" i="4"/>
  <c r="G53" i="5" s="1"/>
  <c r="AR141" i="2"/>
  <c r="AR3"/>
  <c r="AR7"/>
  <c r="AR6"/>
  <c r="AR31"/>
  <c r="AR35"/>
  <c r="AR34"/>
  <c r="AR59"/>
  <c r="AR63"/>
  <c r="AR62"/>
  <c r="AR87"/>
  <c r="AR91"/>
  <c r="AR90"/>
  <c r="AR146"/>
  <c r="AR143"/>
  <c r="AR147"/>
  <c r="AR43"/>
  <c r="AR111"/>
  <c r="AR108"/>
  <c r="AR112"/>
  <c r="AR190"/>
  <c r="AR165"/>
  <c r="AR166"/>
  <c r="AR20"/>
  <c r="AR17"/>
  <c r="AR21"/>
  <c r="AR48"/>
  <c r="AR45"/>
  <c r="AR49"/>
  <c r="AR76"/>
  <c r="AR73"/>
  <c r="AR77"/>
  <c r="AR172"/>
  <c r="AR173"/>
  <c r="AR180"/>
  <c r="AR179"/>
  <c r="AR54"/>
  <c r="AR53"/>
  <c r="BA80"/>
  <c r="AR82"/>
  <c r="J51" i="4"/>
  <c r="G51" i="5" s="1"/>
  <c r="AR81" i="2"/>
  <c r="J56" i="4"/>
  <c r="G56" i="5" s="1"/>
  <c r="AR162" i="2"/>
  <c r="AR197"/>
  <c r="AR5"/>
  <c r="AR4"/>
  <c r="AR33"/>
  <c r="AR32"/>
  <c r="AR61"/>
  <c r="AR60"/>
  <c r="BA87"/>
  <c r="AR89"/>
  <c r="AR88"/>
  <c r="AR144"/>
  <c r="AR145"/>
  <c r="AR152"/>
  <c r="AR151"/>
  <c r="AR13"/>
  <c r="AR10"/>
  <c r="AR14"/>
  <c r="AR39"/>
  <c r="AR40"/>
  <c r="AR69"/>
  <c r="AR66"/>
  <c r="AR70"/>
  <c r="AR109"/>
  <c r="AR110"/>
  <c r="AR185"/>
  <c r="AR189"/>
  <c r="AR188"/>
  <c r="AR131"/>
  <c r="AR130"/>
  <c r="AR167"/>
  <c r="AR164"/>
  <c r="AR168"/>
  <c r="BA45"/>
  <c r="AR174"/>
  <c r="AR171"/>
  <c r="AR175"/>
  <c r="AR127"/>
  <c r="AR116"/>
  <c r="AR117"/>
  <c r="BA24"/>
  <c r="AR57"/>
  <c r="AR85"/>
  <c r="J42" i="4"/>
  <c r="F42" i="5" s="1"/>
  <c r="J36" i="4"/>
  <c r="F36" i="5" s="1"/>
  <c r="J26" i="4"/>
  <c r="E26" i="5" s="1"/>
  <c r="J21" i="4"/>
  <c r="E21" i="5" s="1"/>
  <c r="BA66" i="2"/>
  <c r="J57" i="4"/>
  <c r="G57" i="5" s="1"/>
  <c r="J58" i="4"/>
  <c r="G58" i="5" s="1"/>
  <c r="AR159" i="2"/>
  <c r="AR158"/>
  <c r="AR193"/>
  <c r="AR194"/>
  <c r="AR139"/>
  <c r="AR136"/>
  <c r="AR140"/>
  <c r="BA31"/>
  <c r="AR148"/>
  <c r="AR155"/>
  <c r="AR15"/>
  <c r="BA38"/>
  <c r="AR71"/>
  <c r="AR113"/>
  <c r="AR134"/>
  <c r="AR18"/>
  <c r="AR19"/>
  <c r="AR46"/>
  <c r="AR47"/>
  <c r="AR74"/>
  <c r="AR75"/>
  <c r="AR124"/>
  <c r="AR123"/>
  <c r="AR178"/>
  <c r="AR182"/>
  <c r="AR181"/>
  <c r="AR120"/>
  <c r="AR26"/>
  <c r="AR25"/>
  <c r="AR52"/>
  <c r="AR56"/>
  <c r="AR55"/>
  <c r="AR80"/>
  <c r="AR84"/>
  <c r="AR83"/>
  <c r="J55" i="4"/>
  <c r="G55" i="5" s="1"/>
  <c r="J47" i="4"/>
  <c r="G47" i="5" s="1"/>
  <c r="J33" i="4"/>
  <c r="F33" i="5" s="1"/>
  <c r="J11" i="4"/>
  <c r="D11" i="5" s="1"/>
  <c r="AR157" i="2"/>
  <c r="AR161"/>
  <c r="AR160"/>
  <c r="AR195"/>
  <c r="AR192"/>
  <c r="AR196"/>
  <c r="AR137"/>
  <c r="AR138"/>
  <c r="AR8"/>
  <c r="AR36"/>
  <c r="AR64"/>
  <c r="AR92"/>
  <c r="AR150"/>
  <c r="AR154"/>
  <c r="AR153"/>
  <c r="AR11"/>
  <c r="AR12"/>
  <c r="AR41"/>
  <c r="AR38"/>
  <c r="AS37" s="1"/>
  <c r="AR42"/>
  <c r="AR67"/>
  <c r="AR68"/>
  <c r="AR187"/>
  <c r="AR186"/>
  <c r="AR129"/>
  <c r="AR133"/>
  <c r="AR132"/>
  <c r="AR169"/>
  <c r="AR22"/>
  <c r="AR50"/>
  <c r="AR78"/>
  <c r="AR176"/>
  <c r="AR122"/>
  <c r="AR126"/>
  <c r="AR125"/>
  <c r="AR183"/>
  <c r="AR118"/>
  <c r="AR115"/>
  <c r="AR119"/>
  <c r="AR29"/>
  <c r="BA52"/>
  <c r="AJ142" l="1"/>
  <c r="AS128"/>
  <c r="AS191"/>
  <c r="AJ23"/>
  <c r="AJ177"/>
  <c r="AJ121"/>
  <c r="AJ282"/>
  <c r="AJ254"/>
  <c r="AJ86"/>
  <c r="AJ114"/>
  <c r="AJ72"/>
  <c r="AJ44"/>
  <c r="AJ58"/>
  <c r="AJ275"/>
  <c r="AJ149"/>
  <c r="AJ51"/>
  <c r="AJ240"/>
  <c r="AS121"/>
  <c r="AS114"/>
  <c r="AS79"/>
  <c r="AS9"/>
  <c r="AS44"/>
  <c r="AS58"/>
  <c r="AS2"/>
  <c r="AJ247"/>
  <c r="AJ226"/>
  <c r="AJ184"/>
  <c r="AJ156"/>
  <c r="AJ79"/>
  <c r="AS205"/>
  <c r="AS198"/>
  <c r="AS93"/>
  <c r="AS149"/>
  <c r="T10" i="4"/>
  <c r="F10" i="5" s="1"/>
  <c r="T2" i="4"/>
  <c r="F2" i="5" s="1"/>
  <c r="AS156" i="2"/>
  <c r="F5" i="6"/>
  <c r="AS51" i="2"/>
  <c r="AS177"/>
  <c r="AS135"/>
  <c r="AS170"/>
  <c r="T26" i="4" s="1"/>
  <c r="G26" i="5" s="1"/>
  <c r="AS163" i="2"/>
  <c r="T25" i="4" s="1"/>
  <c r="G25" i="5" s="1"/>
  <c r="AS184" i="2"/>
  <c r="AS65"/>
  <c r="AS72"/>
  <c r="AS16"/>
  <c r="AS107"/>
  <c r="T17" i="4" s="1"/>
  <c r="G17" i="5" s="1"/>
  <c r="AS142" i="2"/>
  <c r="AS86"/>
  <c r="T14" i="4" s="1"/>
  <c r="F14" i="5" s="1"/>
  <c r="AS30" i="2"/>
  <c r="AS23"/>
  <c r="AJ16"/>
  <c r="AJ30"/>
  <c r="O36" i="4"/>
  <c r="G36" i="5" s="1"/>
  <c r="O39" i="4"/>
  <c r="G39" i="5" s="1"/>
  <c r="O25" i="4"/>
  <c r="F25" i="5" s="1"/>
  <c r="O17" i="4"/>
  <c r="F17" i="5" s="1"/>
  <c r="O7" i="4"/>
  <c r="E7" i="5" s="1"/>
  <c r="AJ219" i="2"/>
  <c r="AJ2"/>
  <c r="AJ128"/>
  <c r="T15" i="4"/>
  <c r="F15" i="5" s="1"/>
  <c r="T30" i="4"/>
  <c r="G30" i="5" s="1"/>
  <c r="AS100" i="2"/>
  <c r="T16" i="4" s="1"/>
  <c r="F16" i="5" s="1"/>
  <c r="AJ268" i="2"/>
  <c r="O40" i="4" s="1"/>
  <c r="G40" i="5" s="1"/>
  <c r="AJ191" i="2"/>
  <c r="O29" i="4" s="1"/>
  <c r="F29" i="5" s="1"/>
  <c r="AJ135" i="2"/>
  <c r="O21" i="4" s="1"/>
  <c r="F21" i="5" s="1"/>
  <c r="AJ65" i="2"/>
  <c r="O11" i="4" s="1"/>
  <c r="E11" i="5" s="1"/>
  <c r="BA102" i="2"/>
  <c r="BA101"/>
  <c r="BA105"/>
  <c r="BA106"/>
  <c r="BA104"/>
  <c r="BA94"/>
  <c r="BA98"/>
  <c r="BA97"/>
  <c r="BA103"/>
  <c r="T31" i="4"/>
  <c r="G31" i="5" s="1"/>
  <c r="BA99" i="2"/>
  <c r="BA96"/>
  <c r="BA95"/>
  <c r="O44" i="4"/>
  <c r="G44" i="5" s="1"/>
  <c r="G6" i="6"/>
  <c r="D23" s="1"/>
  <c r="M15" i="7" s="1"/>
  <c r="E4" i="6"/>
  <c r="D16" s="1"/>
  <c r="M8" i="7" s="1"/>
  <c r="D3" i="6"/>
  <c r="D11" s="1"/>
  <c r="M3" i="7" s="1"/>
  <c r="O3" i="4"/>
  <c r="E3" i="5" s="1"/>
  <c r="C23" i="6"/>
  <c r="C24"/>
  <c r="C18"/>
  <c r="C21"/>
  <c r="C14"/>
  <c r="D20"/>
  <c r="M12" i="7" s="1"/>
  <c r="O35" i="4"/>
  <c r="G35" i="5" s="1"/>
  <c r="O5" i="4"/>
  <c r="E5" i="5" s="1"/>
  <c r="O43" i="4"/>
  <c r="G43" i="5" s="1"/>
  <c r="T22" i="4"/>
  <c r="G22" i="5" s="1"/>
  <c r="T6" i="4"/>
  <c r="F6" i="5" s="1"/>
  <c r="O26" i="4"/>
  <c r="F26" i="5" s="1"/>
  <c r="O22" i="4"/>
  <c r="F22" i="5" s="1"/>
  <c r="O18" i="4"/>
  <c r="F18" i="5" s="1"/>
  <c r="O12" i="4"/>
  <c r="E12" i="5" s="1"/>
  <c r="O4" i="4"/>
  <c r="E4" i="5" s="1"/>
  <c r="O2" i="4"/>
  <c r="E2" i="5" s="1"/>
  <c r="O32" i="4"/>
  <c r="G32" i="5" s="1"/>
  <c r="O8" i="4"/>
  <c r="E8" i="5" s="1"/>
  <c r="O24" i="4"/>
  <c r="F24" i="5" s="1"/>
  <c r="O14" i="4"/>
  <c r="E14" i="5" s="1"/>
  <c r="O27" i="4"/>
  <c r="F27" i="5" s="1"/>
  <c r="O19" i="4"/>
  <c r="F19" i="5" s="1"/>
  <c r="O33" i="4"/>
  <c r="G33" i="5" s="1"/>
  <c r="O42" i="4"/>
  <c r="G42" i="5" s="1"/>
  <c r="O38" i="4"/>
  <c r="G38" i="5" s="1"/>
  <c r="O28" i="4"/>
  <c r="F28" i="5" s="1"/>
  <c r="O20" i="4"/>
  <c r="F20" i="5" s="1"/>
  <c r="O10" i="4"/>
  <c r="E10" i="5" s="1"/>
  <c r="O37" i="4"/>
  <c r="G37" i="5" s="1"/>
  <c r="O41" i="4"/>
  <c r="G41" i="5" s="1"/>
  <c r="O23" i="4"/>
  <c r="F23" i="5" s="1"/>
  <c r="O13" i="4"/>
  <c r="E13" i="5" s="1"/>
  <c r="O9" i="4"/>
  <c r="E9" i="5" s="1"/>
  <c r="O34" i="4"/>
  <c r="G34" i="5" s="1"/>
  <c r="O6" i="4"/>
  <c r="E6" i="5" s="1"/>
  <c r="T3" i="4"/>
  <c r="F3" i="5" s="1"/>
  <c r="BA22" i="2"/>
  <c r="BA20"/>
  <c r="BA21"/>
  <c r="BA5"/>
  <c r="BA4"/>
  <c r="BA50"/>
  <c r="BA48"/>
  <c r="BA49"/>
  <c r="BA92"/>
  <c r="BA78"/>
  <c r="BA71"/>
  <c r="BA69"/>
  <c r="BA70"/>
  <c r="BA85"/>
  <c r="BA84"/>
  <c r="BA83"/>
  <c r="BA36"/>
  <c r="BA35"/>
  <c r="BA34"/>
  <c r="BA3"/>
  <c r="BA18"/>
  <c r="BA19"/>
  <c r="BA8"/>
  <c r="BA7"/>
  <c r="BA6"/>
  <c r="BA46"/>
  <c r="BB44" s="1"/>
  <c r="BA47"/>
  <c r="BA67"/>
  <c r="BB65" s="1"/>
  <c r="BA68"/>
  <c r="BA82"/>
  <c r="BA81"/>
  <c r="BA33"/>
  <c r="BA32"/>
  <c r="BA17"/>
  <c r="T18" i="4"/>
  <c r="G18" i="5" s="1"/>
  <c r="T28" i="4"/>
  <c r="G28" i="5" s="1"/>
  <c r="T11" i="4"/>
  <c r="F11" i="5" s="1"/>
  <c r="T5" i="4"/>
  <c r="F5" i="5" s="1"/>
  <c r="T19" i="4"/>
  <c r="G19" i="5" s="1"/>
  <c r="T20" i="4"/>
  <c r="G20" i="5" s="1"/>
  <c r="T13" i="4"/>
  <c r="F13" i="5" s="1"/>
  <c r="T7" i="4"/>
  <c r="F7" i="5" s="1"/>
  <c r="T23" i="4"/>
  <c r="G23" i="5" s="1"/>
  <c r="T29" i="4"/>
  <c r="G29" i="5" s="1"/>
  <c r="T24" i="4"/>
  <c r="G24" i="5" s="1"/>
  <c r="T9" i="4"/>
  <c r="F9" i="5" s="1"/>
  <c r="T27" i="4"/>
  <c r="G27" i="5" s="1"/>
  <c r="T12" i="4"/>
  <c r="F12" i="5" s="1"/>
  <c r="T8" i="4"/>
  <c r="F8" i="5" s="1"/>
  <c r="T4" i="4"/>
  <c r="F4" i="5" s="1"/>
  <c r="T21" i="4"/>
  <c r="G21" i="5" s="1"/>
  <c r="BA11" i="2"/>
  <c r="BA12"/>
  <c r="BA26"/>
  <c r="BA25"/>
  <c r="BA43"/>
  <c r="BA41"/>
  <c r="BA42"/>
  <c r="BA91"/>
  <c r="BA90"/>
  <c r="BA54"/>
  <c r="BA53"/>
  <c r="BA10"/>
  <c r="BA76"/>
  <c r="BA77"/>
  <c r="BA61"/>
  <c r="BA62"/>
  <c r="BA73"/>
  <c r="BA15"/>
  <c r="BA13"/>
  <c r="BA14"/>
  <c r="BA29"/>
  <c r="BA28"/>
  <c r="BA27"/>
  <c r="BA39"/>
  <c r="BA40"/>
  <c r="BA89"/>
  <c r="BA88"/>
  <c r="BA57"/>
  <c r="BA56"/>
  <c r="BA55"/>
  <c r="BA74"/>
  <c r="BA75"/>
  <c r="BA63"/>
  <c r="BA64"/>
  <c r="BA60"/>
  <c r="BA59"/>
  <c r="BB37" l="1"/>
  <c r="BB30"/>
  <c r="BB23"/>
  <c r="BB79"/>
  <c r="BB86"/>
  <c r="BB51"/>
  <c r="BB58"/>
  <c r="BB9"/>
  <c r="BB16"/>
  <c r="Y4" i="4" s="1"/>
  <c r="G4" i="5" s="1"/>
  <c r="BB72" i="2"/>
  <c r="BB2"/>
  <c r="BB93"/>
  <c r="BB100"/>
  <c r="Y16" i="4" s="1"/>
  <c r="G16" i="5" s="1"/>
  <c r="Y13" i="4"/>
  <c r="G13" i="5" s="1"/>
  <c r="Y11" i="4"/>
  <c r="G11" i="5" s="1"/>
  <c r="Y8" i="4"/>
  <c r="G8" i="5" s="1"/>
  <c r="Y15" i="4"/>
  <c r="G15" i="5" s="1"/>
  <c r="G5" i="6"/>
  <c r="D21" s="1"/>
  <c r="M13" i="7" s="1"/>
  <c r="G4" i="6"/>
  <c r="D18" s="1"/>
  <c r="M10" i="7" s="1"/>
  <c r="F4" i="6"/>
  <c r="D17" s="1"/>
  <c r="M9" i="7" s="1"/>
  <c r="F3" i="6"/>
  <c r="D13" s="1"/>
  <c r="M5" i="7" s="1"/>
  <c r="E3" i="6"/>
  <c r="D12" s="1"/>
  <c r="M4" i="7" s="1"/>
  <c r="Y2" i="4"/>
  <c r="G2" i="5" s="1"/>
  <c r="Y6" i="4"/>
  <c r="G6" i="5" s="1"/>
  <c r="Y10" i="4"/>
  <c r="G10" i="5" s="1"/>
  <c r="Y7" i="4"/>
  <c r="G7" i="5" s="1"/>
  <c r="Y9" i="4"/>
  <c r="G9" i="5" s="1"/>
  <c r="Y3" i="4"/>
  <c r="G3" i="5" s="1"/>
  <c r="Y5" i="4"/>
  <c r="G5" i="5" s="1"/>
  <c r="Y14" i="4"/>
  <c r="G14" i="5" s="1"/>
  <c r="Y12" i="4"/>
  <c r="G12" i="5" s="1"/>
  <c r="G3" i="6" l="1"/>
  <c r="D14" s="1"/>
  <c r="D25" l="1"/>
  <c r="M6" i="7"/>
</calcChain>
</file>

<file path=xl/sharedStrings.xml><?xml version="1.0" encoding="utf-8"?>
<sst xmlns="http://schemas.openxmlformats.org/spreadsheetml/2006/main" count="509" uniqueCount="206">
  <si>
    <t>Időbélyeg</t>
  </si>
  <si>
    <t>ALFÖLD</t>
  </si>
  <si>
    <t/>
  </si>
  <si>
    <t>SÍKSÁG</t>
  </si>
  <si>
    <t>PUSZTA</t>
  </si>
  <si>
    <t>MEZŐGAZDASÁG</t>
  </si>
  <si>
    <t>LOVAK</t>
  </si>
  <si>
    <t>HORTOBÁGY</t>
  </si>
  <si>
    <t>tanya</t>
  </si>
  <si>
    <t>puszta</t>
  </si>
  <si>
    <t>állatok</t>
  </si>
  <si>
    <t>mező</t>
  </si>
  <si>
    <t>állattenyésztés</t>
  </si>
  <si>
    <t>termelés</t>
  </si>
  <si>
    <t>gazdaság</t>
  </si>
  <si>
    <t>fű</t>
  </si>
  <si>
    <t>lovaglás</t>
  </si>
  <si>
    <t>síkság</t>
  </si>
  <si>
    <t>vizes</t>
  </si>
  <si>
    <t>homokos</t>
  </si>
  <si>
    <t xml:space="preserve">száraz </t>
  </si>
  <si>
    <t>viz</t>
  </si>
  <si>
    <t xml:space="preserve"> nővény</t>
  </si>
  <si>
    <t>nics halak</t>
  </si>
  <si>
    <t>száraz</t>
  </si>
  <si>
    <t xml:space="preserve">viz nics </t>
  </si>
  <si>
    <t>kaktusz</t>
  </si>
  <si>
    <t>kevés novény</t>
  </si>
  <si>
    <t>repedes főld</t>
  </si>
  <si>
    <t>gyümőlcs</t>
  </si>
  <si>
    <t>kukorica</t>
  </si>
  <si>
    <t>zőld ség</t>
  </si>
  <si>
    <t>te</t>
  </si>
  <si>
    <t>gyors</t>
  </si>
  <si>
    <t>izmos</t>
  </si>
  <si>
    <t>szalma evő</t>
  </si>
  <si>
    <t>erős lább</t>
  </si>
  <si>
    <t>táj</t>
  </si>
  <si>
    <t>földrész</t>
  </si>
  <si>
    <t>terület</t>
  </si>
  <si>
    <t>termöföld</t>
  </si>
  <si>
    <t>hejség</t>
  </si>
  <si>
    <t>mezögazaság</t>
  </si>
  <si>
    <t>állat</t>
  </si>
  <si>
    <t>élölény</t>
  </si>
  <si>
    <t>növényevő</t>
  </si>
  <si>
    <t>né</t>
  </si>
  <si>
    <t>helység</t>
  </si>
  <si>
    <t>kilenc juk híd</t>
  </si>
  <si>
    <t>vadas park</t>
  </si>
  <si>
    <t>növények</t>
  </si>
  <si>
    <t>hely</t>
  </si>
  <si>
    <t>természet</t>
  </si>
  <si>
    <t xml:space="preserve">terület </t>
  </si>
  <si>
    <t>növény</t>
  </si>
  <si>
    <t>napsütés</t>
  </si>
  <si>
    <t xml:space="preserve">növények </t>
  </si>
  <si>
    <t>homok</t>
  </si>
  <si>
    <t>szárazság</t>
  </si>
  <si>
    <t>meleg</t>
  </si>
  <si>
    <t xml:space="preserve">állatok </t>
  </si>
  <si>
    <t>termés</t>
  </si>
  <si>
    <t>emberek</t>
  </si>
  <si>
    <t>víz</t>
  </si>
  <si>
    <t>kis lovacska</t>
  </si>
  <si>
    <t>tevékenység</t>
  </si>
  <si>
    <t>szín</t>
  </si>
  <si>
    <t>patak</t>
  </si>
  <si>
    <t>Kisalföld</t>
  </si>
  <si>
    <t>sivatag</t>
  </si>
  <si>
    <t>kopár</t>
  </si>
  <si>
    <t>ipar</t>
  </si>
  <si>
    <t>istálló</t>
  </si>
  <si>
    <t>lovarda</t>
  </si>
  <si>
    <t>lóverseny</t>
  </si>
  <si>
    <t xml:space="preserve">falvak </t>
  </si>
  <si>
    <t>mezőgazdaság</t>
  </si>
  <si>
    <t>földművelés</t>
  </si>
  <si>
    <t>pusztaság</t>
  </si>
  <si>
    <t>homokbucka</t>
  </si>
  <si>
    <t xml:space="preserve">meleg </t>
  </si>
  <si>
    <t>szikesedés</t>
  </si>
  <si>
    <t>szarvasmarha</t>
  </si>
  <si>
    <t>füves terület</t>
  </si>
  <si>
    <t>traktor</t>
  </si>
  <si>
    <t>gabona</t>
  </si>
  <si>
    <t>trágya</t>
  </si>
  <si>
    <t>sportolás</t>
  </si>
  <si>
    <t>verseny</t>
  </si>
  <si>
    <t>legelés</t>
  </si>
  <si>
    <t>falu</t>
  </si>
  <si>
    <t>madárkorház</t>
  </si>
  <si>
    <t>Kilenclyukú-híd</t>
  </si>
  <si>
    <t xml:space="preserve">nagy </t>
  </si>
  <si>
    <t>termelnek rajta</t>
  </si>
  <si>
    <t>allatok</t>
  </si>
  <si>
    <t>sik</t>
  </si>
  <si>
    <t>fuves</t>
  </si>
  <si>
    <t>szaraz</t>
  </si>
  <si>
    <t>nagy</t>
  </si>
  <si>
    <t xml:space="preserve">buza </t>
  </si>
  <si>
    <t xml:space="preserve">birka </t>
  </si>
  <si>
    <t>juh</t>
  </si>
  <si>
    <t>szepek</t>
  </si>
  <si>
    <t>nagyok</t>
  </si>
  <si>
    <t>kilenc juku hid</t>
  </si>
  <si>
    <t>rózsa sándor</t>
  </si>
  <si>
    <t>szürke marhák</t>
  </si>
  <si>
    <t>lapos</t>
  </si>
  <si>
    <t>szép</t>
  </si>
  <si>
    <t>békés</t>
  </si>
  <si>
    <t>sok a növény</t>
  </si>
  <si>
    <t>sok a állat</t>
  </si>
  <si>
    <t>gazdag</t>
  </si>
  <si>
    <t>sima</t>
  </si>
  <si>
    <t>sok élölény</t>
  </si>
  <si>
    <t>sok viz</t>
  </si>
  <si>
    <t>füves</t>
  </si>
  <si>
    <t xml:space="preserve"> dombos </t>
  </si>
  <si>
    <t>melegvan</t>
  </si>
  <si>
    <t>hideg</t>
  </si>
  <si>
    <t xml:space="preserve"> zöldség</t>
  </si>
  <si>
    <t>szeles</t>
  </si>
  <si>
    <t>növényevö</t>
  </si>
  <si>
    <t>sörényes</t>
  </si>
  <si>
    <t>patás</t>
  </si>
  <si>
    <t>patko</t>
  </si>
  <si>
    <t>mezögazdagság</t>
  </si>
  <si>
    <t>iparos</t>
  </si>
  <si>
    <t>fák</t>
  </si>
  <si>
    <t>szél</t>
  </si>
  <si>
    <t>frislevegő</t>
  </si>
  <si>
    <t>völgyek</t>
  </si>
  <si>
    <t>föld</t>
  </si>
  <si>
    <t>tej</t>
  </si>
  <si>
    <t>aratógép</t>
  </si>
  <si>
    <t>számtó föld</t>
  </si>
  <si>
    <t>poni</t>
  </si>
  <si>
    <t>sport ló</t>
  </si>
  <si>
    <t>fajok</t>
  </si>
  <si>
    <t>munkáslovak</t>
  </si>
  <si>
    <t>házi állatok</t>
  </si>
  <si>
    <t>gazdasák</t>
  </si>
  <si>
    <t>zöld</t>
  </si>
  <si>
    <t>sík terület</t>
  </si>
  <si>
    <t>távólság</t>
  </si>
  <si>
    <t>zöld terület</t>
  </si>
  <si>
    <t>zöldségek</t>
  </si>
  <si>
    <t>kisiparosok</t>
  </si>
  <si>
    <t>textilipar</t>
  </si>
  <si>
    <t>tenyésztés</t>
  </si>
  <si>
    <t>eladás</t>
  </si>
  <si>
    <t>vásárlás</t>
  </si>
  <si>
    <t>gondozás</t>
  </si>
  <si>
    <t>kis házak</t>
  </si>
  <si>
    <t>lakosság</t>
  </si>
  <si>
    <t>erdő</t>
  </si>
  <si>
    <t xml:space="preserve">lapos </t>
  </si>
  <si>
    <t>zöldség</t>
  </si>
  <si>
    <t>gyümölcs</t>
  </si>
  <si>
    <t>növényevők</t>
  </si>
  <si>
    <t>kicsik</t>
  </si>
  <si>
    <t>sikság</t>
  </si>
  <si>
    <t>falvak</t>
  </si>
  <si>
    <t>puszták</t>
  </si>
  <si>
    <t>nagy lapos terület</t>
  </si>
  <si>
    <t>virágok</t>
  </si>
  <si>
    <t>legelők</t>
  </si>
  <si>
    <t>nagy szabad terület</t>
  </si>
  <si>
    <t>gabona termelés</t>
  </si>
  <si>
    <t>krumpli</t>
  </si>
  <si>
    <t>füldművelés</t>
  </si>
  <si>
    <t>trágyázás</t>
  </si>
  <si>
    <t xml:space="preserve">állat </t>
  </si>
  <si>
    <t>sport</t>
  </si>
  <si>
    <t>fa</t>
  </si>
  <si>
    <t xml:space="preserve">növény </t>
  </si>
  <si>
    <t xml:space="preserve">növéy </t>
  </si>
  <si>
    <t>élőlény</t>
  </si>
  <si>
    <t>élőlények</t>
  </si>
  <si>
    <t>nyesranyag</t>
  </si>
  <si>
    <t xml:space="preserve">fa </t>
  </si>
  <si>
    <t>Súly osztó</t>
  </si>
  <si>
    <t>Autószűrő</t>
  </si>
  <si>
    <t>n</t>
  </si>
  <si>
    <t>xxx</t>
  </si>
  <si>
    <t>Source</t>
  </si>
  <si>
    <t>Target</t>
  </si>
  <si>
    <t>Type</t>
  </si>
  <si>
    <t>Id</t>
  </si>
  <si>
    <t>Label</t>
  </si>
  <si>
    <t>Weight</t>
  </si>
  <si>
    <t>Undirected</t>
  </si>
  <si>
    <t>type</t>
  </si>
  <si>
    <t>xcoord</t>
  </si>
  <si>
    <t>ycoord</t>
  </si>
  <si>
    <t>person</t>
  </si>
  <si>
    <t>Összes:</t>
  </si>
  <si>
    <t>Teszt 1</t>
  </si>
  <si>
    <t>Teszt 2</t>
  </si>
  <si>
    <t>Teszt 3</t>
  </si>
  <si>
    <t>Teszt 4</t>
  </si>
  <si>
    <t>Teszt 5</t>
  </si>
  <si>
    <t>7. o.</t>
  </si>
  <si>
    <t>5. o.</t>
  </si>
  <si>
    <t>8.o</t>
  </si>
</sst>
</file>

<file path=xl/styles.xml><?xml version="1.0" encoding="utf-8"?>
<styleSheet xmlns="http://schemas.openxmlformats.org/spreadsheetml/2006/main">
  <numFmts count="3">
    <numFmt numFmtId="164" formatCode="m/d/yyyy\ h:mm:ss"/>
    <numFmt numFmtId="165" formatCode="0.00000"/>
    <numFmt numFmtId="166" formatCode="0.000"/>
  </numFmts>
  <fonts count="5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2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1" fillId="4" borderId="0" xfId="0" applyFont="1" applyFill="1" applyAlignment="1"/>
    <xf numFmtId="0" fontId="0" fillId="4" borderId="0" xfId="0" applyFont="1" applyFill="1" applyAlignment="1"/>
    <xf numFmtId="164" fontId="1" fillId="5" borderId="0" xfId="0" applyNumberFormat="1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2" fontId="2" fillId="5" borderId="0" xfId="0" applyNumberFormat="1" applyFont="1" applyFill="1" applyAlignment="1"/>
    <xf numFmtId="0" fontId="0" fillId="7" borderId="0" xfId="0" applyFont="1" applyFill="1" applyAlignment="1"/>
    <xf numFmtId="0" fontId="2" fillId="4" borderId="0" xfId="0" applyFont="1" applyFill="1" applyAlignment="1"/>
    <xf numFmtId="0" fontId="0" fillId="8" borderId="0" xfId="0" applyFont="1" applyFill="1" applyAlignment="1"/>
    <xf numFmtId="2" fontId="2" fillId="8" borderId="0" xfId="0" applyNumberFormat="1" applyFont="1" applyFill="1" applyAlignment="1"/>
    <xf numFmtId="0" fontId="3" fillId="5" borderId="0" xfId="0" applyFont="1" applyFill="1" applyAlignment="1"/>
    <xf numFmtId="0" fontId="2" fillId="9" borderId="0" xfId="0" applyFont="1" applyFill="1" applyAlignment="1"/>
    <xf numFmtId="0" fontId="0" fillId="9" borderId="0" xfId="0" applyFont="1" applyFill="1" applyAlignment="1"/>
    <xf numFmtId="0" fontId="2" fillId="8" borderId="0" xfId="0" applyFont="1" applyFill="1" applyAlignment="1"/>
    <xf numFmtId="0" fontId="0" fillId="9" borderId="0" xfId="0" applyFill="1" applyAlignment="1"/>
    <xf numFmtId="0" fontId="0" fillId="10" borderId="0" xfId="0" applyFont="1" applyFill="1" applyAlignment="1"/>
    <xf numFmtId="0" fontId="0" fillId="11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166" fontId="2" fillId="10" borderId="0" xfId="0" applyNumberFormat="1" applyFont="1" applyFill="1" applyAlignment="1"/>
    <xf numFmtId="166" fontId="0" fillId="0" borderId="0" xfId="0" applyNumberFormat="1" applyFont="1" applyAlignment="1"/>
    <xf numFmtId="166" fontId="2" fillId="3" borderId="0" xfId="0" applyNumberFormat="1" applyFont="1" applyFill="1" applyAlignment="1"/>
    <xf numFmtId="166" fontId="0" fillId="11" borderId="0" xfId="0" applyNumberFormat="1" applyFont="1" applyFill="1" applyAlignment="1"/>
    <xf numFmtId="166" fontId="0" fillId="10" borderId="0" xfId="0" applyNumberFormat="1" applyFont="1" applyFill="1" applyAlignment="1"/>
    <xf numFmtId="0" fontId="0" fillId="3" borderId="0" xfId="0" applyFont="1" applyFill="1" applyAlignment="1">
      <alignment horizontal="left"/>
    </xf>
    <xf numFmtId="166" fontId="0" fillId="12" borderId="0" xfId="0" applyNumberFormat="1" applyFont="1" applyFill="1" applyAlignment="1"/>
    <xf numFmtId="0" fontId="0" fillId="10" borderId="0" xfId="0" applyFill="1" applyAlignment="1"/>
    <xf numFmtId="0" fontId="0" fillId="12" borderId="0" xfId="0" applyFill="1"/>
    <xf numFmtId="0" fontId="0" fillId="11" borderId="0" xfId="0" applyFill="1"/>
    <xf numFmtId="2" fontId="0" fillId="11" borderId="0" xfId="0" applyNumberFormat="1" applyFill="1"/>
    <xf numFmtId="0" fontId="0" fillId="10" borderId="0" xfId="0" applyFill="1"/>
    <xf numFmtId="2" fontId="0" fillId="10" borderId="0" xfId="0" applyNumberFormat="1" applyFill="1"/>
    <xf numFmtId="165" fontId="2" fillId="4" borderId="0" xfId="0" applyNumberFormat="1" applyFont="1" applyFill="1" applyAlignment="1"/>
    <xf numFmtId="166" fontId="2" fillId="4" borderId="0" xfId="0" applyNumberFormat="1" applyFont="1" applyFill="1" applyAlignment="1"/>
    <xf numFmtId="0" fontId="0" fillId="12" borderId="0" xfId="0" applyFill="1" applyAlignment="1"/>
    <xf numFmtId="0" fontId="0" fillId="12" borderId="0" xfId="0" applyFont="1" applyFill="1" applyAlignment="1"/>
    <xf numFmtId="166" fontId="2" fillId="5" borderId="0" xfId="0" applyNumberFormat="1" applyFont="1" applyFill="1" applyAlignment="1"/>
    <xf numFmtId="2" fontId="0" fillId="12" borderId="0" xfId="0" applyNumberFormat="1" applyFill="1"/>
    <xf numFmtId="0" fontId="4" fillId="9" borderId="0" xfId="0" applyFont="1" applyFill="1" applyAlignment="1"/>
  </cellXfs>
  <cellStyles count="1">
    <cellStyle name="Normál" xfId="0" builtinId="0"/>
  </cellStyles>
  <dxfs count="104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3:B3"/>
  <sheetViews>
    <sheetView workbookViewId="0">
      <selection activeCell="B4" sqref="B4"/>
    </sheetView>
  </sheetViews>
  <sheetFormatPr defaultRowHeight="12.75"/>
  <cols>
    <col min="1" max="1" width="12.85546875" bestFit="1" customWidth="1"/>
  </cols>
  <sheetData>
    <row r="3" spans="1:2" ht="15.75">
      <c r="A3" s="14" t="s">
        <v>182</v>
      </c>
      <c r="B3" s="14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AE16"/>
  <sheetViews>
    <sheetView zoomScale="80" zoomScaleNormal="80" workbookViewId="0">
      <pane ySplit="1" topLeftCell="A2" activePane="bottomLeft" state="frozen"/>
      <selection pane="bottomLeft" activeCell="M23" sqref="M23"/>
    </sheetView>
  </sheetViews>
  <sheetFormatPr defaultColWidth="12.28515625" defaultRowHeight="15.75" customHeight="1"/>
  <sheetData>
    <row r="1" spans="1:31" ht="15.75" customHeight="1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3</v>
      </c>
      <c r="H1" s="1" t="s">
        <v>2</v>
      </c>
      <c r="I1" s="1" t="s">
        <v>2</v>
      </c>
      <c r="J1" s="1" t="s">
        <v>2</v>
      </c>
      <c r="K1" s="1" t="s">
        <v>2</v>
      </c>
      <c r="L1" s="1" t="s">
        <v>4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5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6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7</v>
      </c>
      <c r="AB1" s="1" t="s">
        <v>2</v>
      </c>
      <c r="AC1" s="1" t="s">
        <v>2</v>
      </c>
      <c r="AD1" s="1" t="s">
        <v>2</v>
      </c>
      <c r="AE1" s="1" t="s">
        <v>2</v>
      </c>
    </row>
    <row r="2" spans="1:31" ht="15.75" customHeight="1">
      <c r="A2" s="6">
        <v>42514.471727847224</v>
      </c>
      <c r="B2" s="2" t="s">
        <v>18</v>
      </c>
      <c r="C2" s="28"/>
      <c r="D2" s="28"/>
      <c r="E2" s="28"/>
      <c r="F2" s="28"/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 t="s">
        <v>32</v>
      </c>
      <c r="U2" s="5"/>
      <c r="V2" s="4" t="s">
        <v>33</v>
      </c>
      <c r="W2" s="4" t="s">
        <v>34</v>
      </c>
      <c r="X2" s="4" t="s">
        <v>35</v>
      </c>
      <c r="Y2" s="4" t="s">
        <v>36</v>
      </c>
      <c r="Z2" s="5"/>
      <c r="AA2" s="5"/>
      <c r="AB2" s="5"/>
      <c r="AC2" s="5"/>
      <c r="AD2" s="5"/>
      <c r="AE2" s="5"/>
    </row>
    <row r="3" spans="1:31" ht="15.75" customHeight="1">
      <c r="A3" s="6">
        <v>42514.472135046293</v>
      </c>
      <c r="B3" s="2" t="s">
        <v>37</v>
      </c>
      <c r="C3" s="2" t="s">
        <v>38</v>
      </c>
      <c r="D3" s="3"/>
      <c r="E3" s="3"/>
      <c r="F3" s="3"/>
      <c r="G3" s="5"/>
      <c r="H3" s="5"/>
      <c r="I3" s="5"/>
      <c r="J3" s="5"/>
      <c r="K3" s="5"/>
      <c r="L3" s="4" t="s">
        <v>38</v>
      </c>
      <c r="M3" s="4" t="s">
        <v>39</v>
      </c>
      <c r="N3" s="4" t="s">
        <v>40</v>
      </c>
      <c r="O3" s="4" t="s">
        <v>41</v>
      </c>
      <c r="P3" s="4" t="s">
        <v>42</v>
      </c>
      <c r="Q3" s="4" t="s">
        <v>40</v>
      </c>
      <c r="R3" s="4" t="s">
        <v>8</v>
      </c>
      <c r="S3" s="5"/>
      <c r="T3" s="5"/>
      <c r="U3" s="5"/>
      <c r="V3" s="4" t="s">
        <v>43</v>
      </c>
      <c r="W3" s="4" t="s">
        <v>44</v>
      </c>
      <c r="X3" s="4" t="s">
        <v>45</v>
      </c>
      <c r="Y3" s="4" t="s">
        <v>46</v>
      </c>
      <c r="Z3" s="5"/>
      <c r="AA3" s="4" t="s">
        <v>47</v>
      </c>
      <c r="AB3" s="4" t="s">
        <v>48</v>
      </c>
      <c r="AC3" s="4" t="s">
        <v>49</v>
      </c>
      <c r="AD3" s="5"/>
      <c r="AE3" s="5"/>
    </row>
    <row r="4" spans="1:31" ht="15.75" customHeight="1">
      <c r="A4" s="6">
        <v>42514.47213652778</v>
      </c>
      <c r="B4" s="2" t="s">
        <v>37</v>
      </c>
      <c r="C4" s="2" t="s">
        <v>50</v>
      </c>
      <c r="D4" s="2" t="s">
        <v>51</v>
      </c>
      <c r="E4" s="2" t="s">
        <v>9</v>
      </c>
      <c r="F4" s="2" t="s">
        <v>52</v>
      </c>
      <c r="G4" s="4" t="s">
        <v>53</v>
      </c>
      <c r="H4" s="4" t="s">
        <v>54</v>
      </c>
      <c r="I4" s="4" t="s">
        <v>51</v>
      </c>
      <c r="J4" s="4" t="s">
        <v>10</v>
      </c>
      <c r="K4" s="4" t="s">
        <v>55</v>
      </c>
      <c r="L4" s="4" t="s">
        <v>56</v>
      </c>
      <c r="M4" s="4" t="s">
        <v>57</v>
      </c>
      <c r="N4" s="4" t="s">
        <v>10</v>
      </c>
      <c r="O4" s="4" t="s">
        <v>58</v>
      </c>
      <c r="P4" s="4" t="s">
        <v>59</v>
      </c>
      <c r="Q4" s="4" t="s">
        <v>60</v>
      </c>
      <c r="R4" s="4" t="s">
        <v>50</v>
      </c>
      <c r="S4" s="4" t="s">
        <v>61</v>
      </c>
      <c r="T4" s="4" t="s">
        <v>62</v>
      </c>
      <c r="U4" s="4" t="s">
        <v>63</v>
      </c>
      <c r="V4" s="4" t="s">
        <v>10</v>
      </c>
      <c r="W4" s="4" t="s">
        <v>16</v>
      </c>
      <c r="X4" s="4" t="s">
        <v>64</v>
      </c>
      <c r="Y4" s="4" t="s">
        <v>65</v>
      </c>
      <c r="Z4" s="4" t="s">
        <v>66</v>
      </c>
      <c r="AA4" s="4" t="s">
        <v>37</v>
      </c>
      <c r="AB4" s="4" t="s">
        <v>67</v>
      </c>
      <c r="AC4" s="4" t="s">
        <v>59</v>
      </c>
      <c r="AD4" s="4" t="s">
        <v>62</v>
      </c>
      <c r="AE4" s="4" t="s">
        <v>10</v>
      </c>
    </row>
    <row r="5" spans="1:31" ht="15.75" customHeight="1">
      <c r="A5" s="6">
        <v>42514.472141747683</v>
      </c>
      <c r="B5" s="2" t="s">
        <v>11</v>
      </c>
      <c r="C5" s="2" t="s">
        <v>68</v>
      </c>
      <c r="D5" s="3"/>
      <c r="E5" s="3"/>
      <c r="F5" s="3"/>
      <c r="G5" s="4" t="s">
        <v>9</v>
      </c>
      <c r="H5" s="4" t="s">
        <v>69</v>
      </c>
      <c r="I5" s="4" t="s">
        <v>70</v>
      </c>
      <c r="J5" s="5"/>
      <c r="K5" s="5"/>
      <c r="L5" s="5"/>
      <c r="M5" s="5"/>
      <c r="N5" s="5"/>
      <c r="O5" s="5"/>
      <c r="P5" s="5"/>
      <c r="Q5" s="4" t="s">
        <v>11</v>
      </c>
      <c r="R5" s="4" t="s">
        <v>14</v>
      </c>
      <c r="S5" s="4" t="s">
        <v>71</v>
      </c>
      <c r="T5" s="4" t="s">
        <v>13</v>
      </c>
      <c r="U5" s="5"/>
      <c r="V5" s="4" t="s">
        <v>8</v>
      </c>
      <c r="W5" s="4" t="s">
        <v>72</v>
      </c>
      <c r="X5" s="4" t="s">
        <v>73</v>
      </c>
      <c r="Y5" s="4" t="s">
        <v>74</v>
      </c>
      <c r="Z5" s="5"/>
      <c r="AA5" s="5"/>
      <c r="AB5" s="5"/>
      <c r="AC5" s="5"/>
      <c r="AD5" s="5"/>
      <c r="AE5" s="5"/>
    </row>
    <row r="6" spans="1:31" ht="15.75" customHeight="1">
      <c r="A6" s="6">
        <v>42514.472152916671</v>
      </c>
      <c r="B6" s="2" t="s">
        <v>75</v>
      </c>
      <c r="C6" s="2" t="s">
        <v>76</v>
      </c>
      <c r="D6" s="2" t="s">
        <v>17</v>
      </c>
      <c r="E6" s="2" t="s">
        <v>12</v>
      </c>
      <c r="F6" s="2" t="s">
        <v>77</v>
      </c>
      <c r="G6" s="4" t="s">
        <v>78</v>
      </c>
      <c r="H6" s="4" t="s">
        <v>58</v>
      </c>
      <c r="I6" s="4" t="s">
        <v>79</v>
      </c>
      <c r="J6" s="4" t="s">
        <v>80</v>
      </c>
      <c r="K6" s="4" t="s">
        <v>81</v>
      </c>
      <c r="L6" s="4" t="s">
        <v>82</v>
      </c>
      <c r="M6" s="4" t="s">
        <v>83</v>
      </c>
      <c r="N6" s="4" t="s">
        <v>84</v>
      </c>
      <c r="O6" s="4" t="s">
        <v>77</v>
      </c>
      <c r="P6" s="5"/>
      <c r="Q6" s="4" t="s">
        <v>12</v>
      </c>
      <c r="R6" s="4" t="s">
        <v>77</v>
      </c>
      <c r="S6" s="4" t="s">
        <v>85</v>
      </c>
      <c r="T6" s="4" t="s">
        <v>86</v>
      </c>
      <c r="U6" s="4" t="s">
        <v>50</v>
      </c>
      <c r="V6" s="4" t="s">
        <v>87</v>
      </c>
      <c r="W6" s="4" t="s">
        <v>16</v>
      </c>
      <c r="X6" s="4" t="s">
        <v>10</v>
      </c>
      <c r="Y6" s="4" t="s">
        <v>88</v>
      </c>
      <c r="Z6" s="4" t="s">
        <v>89</v>
      </c>
      <c r="AA6" s="4" t="s">
        <v>90</v>
      </c>
      <c r="AB6" s="4" t="s">
        <v>78</v>
      </c>
      <c r="AC6" s="4" t="s">
        <v>82</v>
      </c>
      <c r="AD6" s="4" t="s">
        <v>91</v>
      </c>
      <c r="AE6" s="4" t="s">
        <v>92</v>
      </c>
    </row>
    <row r="7" spans="1:31" ht="15.75" customHeight="1">
      <c r="A7" s="6">
        <v>42514.472152766204</v>
      </c>
      <c r="B7" s="2" t="s">
        <v>93</v>
      </c>
      <c r="C7" s="2" t="s">
        <v>94</v>
      </c>
      <c r="D7" s="2" t="s">
        <v>95</v>
      </c>
      <c r="E7" s="2" t="s">
        <v>96</v>
      </c>
      <c r="F7" s="3"/>
      <c r="G7" s="4" t="s">
        <v>97</v>
      </c>
      <c r="H7" s="4" t="s">
        <v>98</v>
      </c>
      <c r="I7" s="4" t="s">
        <v>99</v>
      </c>
      <c r="J7" s="5"/>
      <c r="K7" s="5"/>
      <c r="L7" s="4" t="s">
        <v>97</v>
      </c>
      <c r="M7" s="4" t="s">
        <v>99</v>
      </c>
      <c r="N7" s="4" t="s">
        <v>98</v>
      </c>
      <c r="O7" s="5"/>
      <c r="P7" s="5"/>
      <c r="Q7" s="4" t="s">
        <v>93</v>
      </c>
      <c r="R7" s="4" t="s">
        <v>100</v>
      </c>
      <c r="S7" s="4" t="s">
        <v>30</v>
      </c>
      <c r="T7" s="4" t="s">
        <v>101</v>
      </c>
      <c r="U7" s="4" t="s">
        <v>102</v>
      </c>
      <c r="V7" s="4" t="s">
        <v>103</v>
      </c>
      <c r="W7" s="4" t="s">
        <v>104</v>
      </c>
      <c r="X7" s="5"/>
      <c r="Y7" s="5"/>
      <c r="Z7" s="5"/>
      <c r="AA7" s="4" t="s">
        <v>105</v>
      </c>
      <c r="AB7" s="4" t="s">
        <v>106</v>
      </c>
      <c r="AC7" s="4" t="s">
        <v>107</v>
      </c>
      <c r="AD7" s="5"/>
      <c r="AE7" s="5"/>
    </row>
    <row r="8" spans="1:31" ht="15.75" customHeight="1">
      <c r="A8" s="6">
        <v>42514.472212245368</v>
      </c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112</v>
      </c>
      <c r="G8" s="4" t="s">
        <v>113</v>
      </c>
      <c r="H8" s="4" t="s">
        <v>114</v>
      </c>
      <c r="I8" s="4" t="s">
        <v>115</v>
      </c>
      <c r="J8" s="4" t="s">
        <v>116</v>
      </c>
      <c r="K8" s="5"/>
      <c r="L8" s="4" t="s">
        <v>117</v>
      </c>
      <c r="M8" s="4" t="s">
        <v>118</v>
      </c>
      <c r="N8" s="4" t="s">
        <v>18</v>
      </c>
      <c r="O8" s="4" t="s">
        <v>119</v>
      </c>
      <c r="P8" s="4" t="s">
        <v>120</v>
      </c>
      <c r="Q8" s="4" t="s">
        <v>121</v>
      </c>
      <c r="R8" s="4" t="s">
        <v>29</v>
      </c>
      <c r="S8" s="4" t="s">
        <v>84</v>
      </c>
      <c r="T8" s="4" t="s">
        <v>122</v>
      </c>
      <c r="U8" s="5"/>
      <c r="V8" s="4" t="s">
        <v>43</v>
      </c>
      <c r="W8" s="4" t="s">
        <v>123</v>
      </c>
      <c r="X8" s="4" t="s">
        <v>124</v>
      </c>
      <c r="Y8" s="4" t="s">
        <v>125</v>
      </c>
      <c r="Z8" s="4" t="s">
        <v>126</v>
      </c>
      <c r="AA8" s="4" t="s">
        <v>109</v>
      </c>
      <c r="AB8" s="4" t="s">
        <v>127</v>
      </c>
      <c r="AC8" s="4" t="s">
        <v>128</v>
      </c>
      <c r="AD8" s="5"/>
      <c r="AE8" s="5"/>
    </row>
    <row r="9" spans="1:31" ht="15.75" customHeight="1">
      <c r="A9" s="6">
        <v>42514.472262523152</v>
      </c>
      <c r="B9" s="2" t="s">
        <v>11</v>
      </c>
      <c r="C9" s="2" t="s">
        <v>68</v>
      </c>
      <c r="D9" s="3"/>
      <c r="E9" s="3"/>
      <c r="F9" s="3"/>
      <c r="G9" s="4" t="s">
        <v>9</v>
      </c>
      <c r="H9" s="4" t="s">
        <v>69</v>
      </c>
      <c r="I9" s="4" t="s">
        <v>70</v>
      </c>
      <c r="J9" s="5"/>
      <c r="K9" s="5"/>
      <c r="L9" s="5"/>
      <c r="M9" s="5"/>
      <c r="N9" s="5"/>
      <c r="O9" s="5"/>
      <c r="P9" s="5"/>
      <c r="Q9" s="4" t="s">
        <v>11</v>
      </c>
      <c r="R9" s="4" t="s">
        <v>14</v>
      </c>
      <c r="S9" s="4" t="s">
        <v>71</v>
      </c>
      <c r="T9" s="4" t="s">
        <v>13</v>
      </c>
      <c r="U9" s="5"/>
      <c r="V9" s="4" t="s">
        <v>8</v>
      </c>
      <c r="W9" s="4" t="s">
        <v>72</v>
      </c>
      <c r="X9" s="4" t="s">
        <v>73</v>
      </c>
      <c r="Y9" s="4" t="s">
        <v>74</v>
      </c>
      <c r="Z9" s="5"/>
      <c r="AA9" s="5"/>
      <c r="AB9" s="5"/>
      <c r="AC9" s="5"/>
      <c r="AD9" s="5"/>
      <c r="AE9" s="5"/>
    </row>
    <row r="10" spans="1:31" ht="15.75" customHeight="1">
      <c r="A10" s="6">
        <v>42514.472324062503</v>
      </c>
      <c r="B10" s="2" t="s">
        <v>17</v>
      </c>
      <c r="C10" s="2" t="s">
        <v>129</v>
      </c>
      <c r="D10" s="2" t="s">
        <v>50</v>
      </c>
      <c r="E10" s="2" t="s">
        <v>10</v>
      </c>
      <c r="F10" s="3"/>
      <c r="G10" s="4" t="s">
        <v>15</v>
      </c>
      <c r="H10" s="4" t="s">
        <v>10</v>
      </c>
      <c r="I10" s="4" t="s">
        <v>50</v>
      </c>
      <c r="J10" s="4" t="s">
        <v>130</v>
      </c>
      <c r="K10" s="4" t="s">
        <v>131</v>
      </c>
      <c r="L10" s="4" t="s">
        <v>50</v>
      </c>
      <c r="M10" s="4" t="s">
        <v>10</v>
      </c>
      <c r="N10" s="4" t="s">
        <v>132</v>
      </c>
      <c r="O10" s="4" t="s">
        <v>133</v>
      </c>
      <c r="P10" s="5"/>
      <c r="Q10" s="4" t="s">
        <v>134</v>
      </c>
      <c r="R10" s="4" t="s">
        <v>135</v>
      </c>
      <c r="S10" s="4" t="s">
        <v>136</v>
      </c>
      <c r="T10" s="5"/>
      <c r="U10" s="5"/>
      <c r="V10" s="4" t="s">
        <v>137</v>
      </c>
      <c r="W10" s="4" t="s">
        <v>138</v>
      </c>
      <c r="X10" s="4" t="s">
        <v>139</v>
      </c>
      <c r="Y10" s="4" t="s">
        <v>140</v>
      </c>
      <c r="Z10" s="5"/>
      <c r="AA10" s="4" t="s">
        <v>50</v>
      </c>
      <c r="AB10" s="4" t="s">
        <v>141</v>
      </c>
      <c r="AC10" s="4" t="s">
        <v>142</v>
      </c>
      <c r="AD10" s="5"/>
      <c r="AE10" s="5"/>
    </row>
    <row r="11" spans="1:31" ht="15.75" customHeight="1">
      <c r="A11" s="6">
        <v>42514.472468842592</v>
      </c>
      <c r="B11" s="2" t="s">
        <v>50</v>
      </c>
      <c r="C11" s="2" t="s">
        <v>15</v>
      </c>
      <c r="D11" s="2" t="s">
        <v>10</v>
      </c>
      <c r="E11" s="2" t="s">
        <v>143</v>
      </c>
      <c r="F11" s="2" t="s">
        <v>52</v>
      </c>
      <c r="G11" s="4" t="s">
        <v>144</v>
      </c>
      <c r="H11" s="4" t="s">
        <v>58</v>
      </c>
      <c r="I11" s="4" t="s">
        <v>50</v>
      </c>
      <c r="J11" s="4" t="s">
        <v>10</v>
      </c>
      <c r="K11" s="4" t="s">
        <v>15</v>
      </c>
      <c r="L11" s="4" t="s">
        <v>145</v>
      </c>
      <c r="M11" s="4" t="s">
        <v>50</v>
      </c>
      <c r="N11" s="4" t="s">
        <v>15</v>
      </c>
      <c r="O11" s="4" t="s">
        <v>10</v>
      </c>
      <c r="P11" s="4" t="s">
        <v>146</v>
      </c>
      <c r="Q11" s="4" t="s">
        <v>12</v>
      </c>
      <c r="R11" s="4" t="s">
        <v>85</v>
      </c>
      <c r="S11" s="4" t="s">
        <v>147</v>
      </c>
      <c r="T11" s="4" t="s">
        <v>148</v>
      </c>
      <c r="U11" s="4" t="s">
        <v>149</v>
      </c>
      <c r="V11" s="4" t="s">
        <v>16</v>
      </c>
      <c r="W11" s="4" t="s">
        <v>150</v>
      </c>
      <c r="X11" s="4" t="s">
        <v>151</v>
      </c>
      <c r="Y11" s="4" t="s">
        <v>152</v>
      </c>
      <c r="Z11" s="4" t="s">
        <v>153</v>
      </c>
      <c r="AA11" s="4" t="s">
        <v>129</v>
      </c>
      <c r="AB11" s="4" t="s">
        <v>50</v>
      </c>
      <c r="AC11" s="4" t="s">
        <v>154</v>
      </c>
      <c r="AD11" s="4" t="s">
        <v>62</v>
      </c>
      <c r="AE11" s="4" t="s">
        <v>155</v>
      </c>
    </row>
    <row r="12" spans="1:31" ht="15.75" customHeight="1">
      <c r="A12" s="6">
        <v>42514.472705011576</v>
      </c>
      <c r="B12" s="2" t="s">
        <v>50</v>
      </c>
      <c r="C12" s="2" t="s">
        <v>10</v>
      </c>
      <c r="D12" s="2" t="s">
        <v>133</v>
      </c>
      <c r="E12" s="2" t="s">
        <v>108</v>
      </c>
      <c r="F12" s="2" t="s">
        <v>156</v>
      </c>
      <c r="G12" s="4" t="s">
        <v>144</v>
      </c>
      <c r="H12" s="5"/>
      <c r="I12" s="5"/>
      <c r="J12" s="5"/>
      <c r="K12" s="5"/>
      <c r="L12" s="4" t="s">
        <v>117</v>
      </c>
      <c r="M12" s="4" t="s">
        <v>157</v>
      </c>
      <c r="N12" s="5"/>
      <c r="O12" s="5"/>
      <c r="P12" s="5"/>
      <c r="Q12" s="4" t="s">
        <v>13</v>
      </c>
      <c r="R12" s="4" t="s">
        <v>150</v>
      </c>
      <c r="S12" s="4" t="s">
        <v>158</v>
      </c>
      <c r="T12" s="4" t="s">
        <v>159</v>
      </c>
      <c r="U12" s="5"/>
      <c r="V12" s="4" t="s">
        <v>160</v>
      </c>
      <c r="W12" s="4" t="s">
        <v>161</v>
      </c>
      <c r="X12" s="4" t="s">
        <v>104</v>
      </c>
      <c r="Y12" s="4" t="s">
        <v>10</v>
      </c>
      <c r="Z12" s="5"/>
      <c r="AA12" s="4" t="s">
        <v>39</v>
      </c>
      <c r="AB12" s="5"/>
      <c r="AC12" s="5"/>
      <c r="AD12" s="5"/>
      <c r="AE12" s="5"/>
    </row>
    <row r="13" spans="1:31" ht="15.75" customHeight="1">
      <c r="A13" s="6">
        <v>42514.472786712962</v>
      </c>
      <c r="B13" s="2" t="s">
        <v>162</v>
      </c>
      <c r="C13" s="2" t="s">
        <v>163</v>
      </c>
      <c r="D13" s="2" t="s">
        <v>164</v>
      </c>
      <c r="E13" s="2" t="s">
        <v>10</v>
      </c>
      <c r="F13" s="2" t="s">
        <v>76</v>
      </c>
      <c r="G13" s="4" t="s">
        <v>58</v>
      </c>
      <c r="H13" s="4" t="s">
        <v>165</v>
      </c>
      <c r="I13" s="5"/>
      <c r="J13" s="5"/>
      <c r="K13" s="5"/>
      <c r="L13" s="4" t="s">
        <v>15</v>
      </c>
      <c r="M13" s="4" t="s">
        <v>166</v>
      </c>
      <c r="N13" s="4" t="s">
        <v>10</v>
      </c>
      <c r="O13" s="4" t="s">
        <v>167</v>
      </c>
      <c r="P13" s="4" t="s">
        <v>168</v>
      </c>
      <c r="Q13" s="4" t="s">
        <v>12</v>
      </c>
      <c r="R13" s="4" t="s">
        <v>169</v>
      </c>
      <c r="S13" s="4" t="s">
        <v>170</v>
      </c>
      <c r="T13" s="4" t="s">
        <v>171</v>
      </c>
      <c r="U13" s="4" t="s">
        <v>172</v>
      </c>
      <c r="V13" s="4" t="s">
        <v>173</v>
      </c>
      <c r="W13" s="4" t="s">
        <v>16</v>
      </c>
      <c r="X13" s="4" t="s">
        <v>89</v>
      </c>
      <c r="Y13" s="4" t="s">
        <v>88</v>
      </c>
      <c r="Z13" s="4" t="s">
        <v>174</v>
      </c>
      <c r="AA13" s="4" t="s">
        <v>90</v>
      </c>
      <c r="AB13" s="4" t="s">
        <v>78</v>
      </c>
      <c r="AC13" s="5"/>
      <c r="AD13" s="5"/>
      <c r="AE13" s="5"/>
    </row>
    <row r="14" spans="1:31" ht="15.75" customHeight="1">
      <c r="A14" s="6">
        <v>42514.473084282406</v>
      </c>
      <c r="B14" s="2" t="s">
        <v>15</v>
      </c>
      <c r="C14" s="2" t="s">
        <v>175</v>
      </c>
      <c r="D14" s="2" t="s">
        <v>176</v>
      </c>
      <c r="E14" s="2" t="s">
        <v>43</v>
      </c>
      <c r="F14" s="2" t="s">
        <v>61</v>
      </c>
      <c r="G14" s="4" t="s">
        <v>177</v>
      </c>
      <c r="H14" s="4" t="s">
        <v>43</v>
      </c>
      <c r="I14" s="4" t="s">
        <v>178</v>
      </c>
      <c r="J14" s="4" t="s">
        <v>15</v>
      </c>
      <c r="K14" s="4" t="s">
        <v>175</v>
      </c>
      <c r="L14" s="4" t="s">
        <v>15</v>
      </c>
      <c r="M14" s="4" t="s">
        <v>175</v>
      </c>
      <c r="N14" s="4" t="s">
        <v>54</v>
      </c>
      <c r="O14" s="4" t="s">
        <v>179</v>
      </c>
      <c r="P14" s="4" t="s">
        <v>10</v>
      </c>
      <c r="Q14" s="4" t="s">
        <v>178</v>
      </c>
      <c r="R14" s="4" t="s">
        <v>61</v>
      </c>
      <c r="S14" s="4" t="s">
        <v>180</v>
      </c>
      <c r="T14" s="4" t="s">
        <v>181</v>
      </c>
      <c r="U14" s="4" t="s">
        <v>15</v>
      </c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.75" customHeight="1">
      <c r="A15" s="6">
        <v>42515.473084259262</v>
      </c>
      <c r="B15" s="30" t="s">
        <v>185</v>
      </c>
      <c r="C15" s="30" t="s">
        <v>185</v>
      </c>
      <c r="D15" s="30" t="s">
        <v>185</v>
      </c>
      <c r="E15" s="30" t="s">
        <v>185</v>
      </c>
      <c r="F15" s="30" t="s">
        <v>185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5.75" customHeight="1">
      <c r="A16" s="6">
        <v>42516.473084259262</v>
      </c>
      <c r="B16" s="30" t="s">
        <v>185</v>
      </c>
      <c r="C16" s="30" t="s">
        <v>185</v>
      </c>
      <c r="D16" s="30" t="s">
        <v>185</v>
      </c>
      <c r="E16" s="30" t="s">
        <v>185</v>
      </c>
      <c r="F16" s="30" t="s">
        <v>185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BB631"/>
  <sheetViews>
    <sheetView workbookViewId="0">
      <selection sqref="A1:XFD1048576"/>
    </sheetView>
  </sheetViews>
  <sheetFormatPr defaultColWidth="14.42578125" defaultRowHeight="15.75" customHeight="1"/>
  <cols>
    <col min="1" max="1" width="16.7109375" style="10" bestFit="1" customWidth="1"/>
    <col min="2" max="2" width="3" style="10" bestFit="1" customWidth="1"/>
    <col min="3" max="3" width="17.5703125" style="10" bestFit="1" customWidth="1"/>
    <col min="4" max="4" width="2" style="10" bestFit="1" customWidth="1"/>
    <col min="5" max="5" width="4.140625" style="5" customWidth="1"/>
    <col min="6" max="6" width="2.42578125" style="10" customWidth="1"/>
    <col min="7" max="7" width="10.28515625" style="10" bestFit="1" customWidth="1"/>
    <col min="8" max="8" width="2.42578125" style="10" customWidth="1"/>
    <col min="9" max="9" width="3.28515625" style="10" customWidth="1"/>
    <col min="10" max="10" width="16.7109375" style="10" bestFit="1" customWidth="1"/>
    <col min="11" max="11" width="3" style="10" bestFit="1" customWidth="1"/>
    <col min="12" max="12" width="17.5703125" style="10" bestFit="1" customWidth="1"/>
    <col min="13" max="13" width="2" style="10" bestFit="1" customWidth="1"/>
    <col min="14" max="14" width="16.7109375" style="5" bestFit="1" customWidth="1"/>
    <col min="15" max="15" width="10.28515625" style="10" bestFit="1" customWidth="1"/>
    <col min="16" max="16" width="16.7109375" style="10" bestFit="1" customWidth="1"/>
    <col min="17" max="17" width="10.28515625" style="10" bestFit="1" customWidth="1"/>
    <col min="18" max="18" width="4.5703125" style="7" bestFit="1" customWidth="1"/>
    <col min="19" max="19" width="16.7109375" style="10" bestFit="1" customWidth="1"/>
    <col min="20" max="20" width="3" style="10" bestFit="1" customWidth="1"/>
    <col min="21" max="21" width="17.5703125" style="10" bestFit="1" customWidth="1"/>
    <col min="22" max="22" width="2" style="10" bestFit="1" customWidth="1"/>
    <col min="23" max="23" width="16.7109375" style="5" bestFit="1" customWidth="1"/>
    <col min="24" max="24" width="10.28515625" style="10" bestFit="1" customWidth="1"/>
    <col min="25" max="25" width="16.7109375" style="10" bestFit="1" customWidth="1"/>
    <col min="26" max="26" width="10.28515625" style="10" bestFit="1" customWidth="1"/>
    <col min="27" max="27" width="4.5703125" style="7" bestFit="1" customWidth="1"/>
    <col min="28" max="28" width="16.7109375" bestFit="1" customWidth="1"/>
    <col min="29" max="29" width="3" bestFit="1" customWidth="1"/>
    <col min="30" max="30" width="16.7109375" bestFit="1" customWidth="1"/>
    <col min="31" max="31" width="2" bestFit="1" customWidth="1"/>
    <col min="32" max="32" width="16.7109375" bestFit="1" customWidth="1"/>
    <col min="33" max="33" width="10.28515625" bestFit="1" customWidth="1"/>
    <col min="34" max="34" width="16.7109375" bestFit="1" customWidth="1"/>
    <col min="35" max="35" width="10.28515625" bestFit="1" customWidth="1"/>
    <col min="36" max="36" width="4.5703125" bestFit="1" customWidth="1"/>
    <col min="37" max="37" width="16.7109375" bestFit="1" customWidth="1"/>
    <col min="38" max="38" width="3" bestFit="1" customWidth="1"/>
    <col min="39" max="39" width="16.7109375" bestFit="1" customWidth="1"/>
    <col min="40" max="40" width="2" bestFit="1" customWidth="1"/>
    <col min="41" max="41" width="16.7109375" bestFit="1" customWidth="1"/>
    <col min="42" max="42" width="10.28515625" bestFit="1" customWidth="1"/>
    <col min="43" max="43" width="16.7109375" bestFit="1" customWidth="1"/>
    <col min="44" max="44" width="10.28515625" bestFit="1" customWidth="1"/>
    <col min="45" max="45" width="4.5703125" bestFit="1" customWidth="1"/>
    <col min="46" max="46" width="16.7109375" bestFit="1" customWidth="1"/>
    <col min="47" max="47" width="3" bestFit="1" customWidth="1"/>
    <col min="48" max="48" width="16.7109375" bestFit="1" customWidth="1"/>
    <col min="49" max="49" width="2" bestFit="1" customWidth="1"/>
    <col min="50" max="50" width="16.7109375" bestFit="1" customWidth="1"/>
    <col min="51" max="51" width="10.28515625" bestFit="1" customWidth="1"/>
    <col min="52" max="52" width="16.7109375" bestFit="1" customWidth="1"/>
    <col min="53" max="53" width="10.28515625" bestFit="1" customWidth="1"/>
    <col min="54" max="54" width="4.5703125" bestFit="1" customWidth="1"/>
  </cols>
  <sheetData>
    <row r="1" spans="1:54" s="16" customFormat="1" ht="15.75" customHeight="1">
      <c r="A1" s="15" t="s">
        <v>183</v>
      </c>
      <c r="B1" s="16" t="s">
        <v>183</v>
      </c>
      <c r="C1" s="16" t="s">
        <v>183</v>
      </c>
      <c r="D1" s="16" t="s">
        <v>183</v>
      </c>
      <c r="E1" s="16" t="s">
        <v>183</v>
      </c>
      <c r="F1" s="16" t="s">
        <v>183</v>
      </c>
      <c r="G1" s="16" t="s">
        <v>183</v>
      </c>
      <c r="H1" s="16" t="s">
        <v>183</v>
      </c>
      <c r="I1" s="16" t="s">
        <v>183</v>
      </c>
      <c r="J1" s="16" t="s">
        <v>183</v>
      </c>
      <c r="K1" s="16" t="s">
        <v>183</v>
      </c>
      <c r="L1" s="16" t="s">
        <v>183</v>
      </c>
      <c r="M1" s="16" t="s">
        <v>183</v>
      </c>
      <c r="N1" s="16" t="s">
        <v>183</v>
      </c>
      <c r="O1" s="16" t="s">
        <v>183</v>
      </c>
      <c r="P1" s="16" t="s">
        <v>183</v>
      </c>
      <c r="Q1" s="16" t="s">
        <v>183</v>
      </c>
      <c r="R1" s="16" t="s">
        <v>183</v>
      </c>
      <c r="S1" s="16" t="s">
        <v>183</v>
      </c>
      <c r="T1" s="16" t="s">
        <v>183</v>
      </c>
      <c r="U1" s="16" t="s">
        <v>183</v>
      </c>
      <c r="V1" s="16" t="s">
        <v>183</v>
      </c>
      <c r="W1" s="16" t="s">
        <v>183</v>
      </c>
      <c r="X1" s="16" t="s">
        <v>183</v>
      </c>
      <c r="Y1" s="16" t="s">
        <v>183</v>
      </c>
      <c r="Z1" s="16" t="s">
        <v>183</v>
      </c>
      <c r="AA1" s="16" t="s">
        <v>183</v>
      </c>
      <c r="AB1" s="16" t="s">
        <v>183</v>
      </c>
      <c r="AC1" s="16" t="s">
        <v>183</v>
      </c>
      <c r="AD1" s="16" t="s">
        <v>183</v>
      </c>
      <c r="AE1" s="16" t="s">
        <v>183</v>
      </c>
      <c r="AF1" s="16" t="s">
        <v>183</v>
      </c>
      <c r="AG1" s="16" t="s">
        <v>183</v>
      </c>
      <c r="AH1" s="16" t="s">
        <v>183</v>
      </c>
      <c r="AI1" s="16" t="s">
        <v>183</v>
      </c>
      <c r="AJ1" s="16" t="s">
        <v>183</v>
      </c>
      <c r="AK1" s="16" t="s">
        <v>183</v>
      </c>
      <c r="AL1" s="16" t="s">
        <v>183</v>
      </c>
      <c r="AM1" s="16" t="s">
        <v>183</v>
      </c>
      <c r="AN1" s="16" t="s">
        <v>183</v>
      </c>
      <c r="AO1" s="16" t="s">
        <v>183</v>
      </c>
      <c r="AP1" s="16" t="s">
        <v>183</v>
      </c>
      <c r="AQ1" s="16" t="s">
        <v>183</v>
      </c>
      <c r="AR1" s="16" t="s">
        <v>183</v>
      </c>
      <c r="AS1" s="16" t="s">
        <v>183</v>
      </c>
      <c r="AT1" s="16" t="s">
        <v>183</v>
      </c>
      <c r="AU1" s="16" t="s">
        <v>183</v>
      </c>
      <c r="AV1" s="16" t="s">
        <v>183</v>
      </c>
      <c r="AW1" s="16" t="s">
        <v>183</v>
      </c>
      <c r="AX1" s="16" t="s">
        <v>183</v>
      </c>
      <c r="AY1" s="16" t="s">
        <v>183</v>
      </c>
      <c r="AZ1" s="16" t="s">
        <v>183</v>
      </c>
      <c r="BA1" s="16" t="s">
        <v>183</v>
      </c>
      <c r="BB1" s="16" t="s">
        <v>183</v>
      </c>
    </row>
    <row r="2" spans="1:54" ht="15.75" customHeight="1">
      <c r="A2" s="17"/>
      <c r="B2" s="12"/>
      <c r="C2" s="17"/>
      <c r="D2" s="12"/>
      <c r="E2" s="12"/>
      <c r="F2" s="12"/>
      <c r="G2" s="12"/>
      <c r="H2" s="12"/>
      <c r="I2" s="9"/>
      <c r="J2" s="12" t="str">
        <f t="shared" ref="J2:J65" si="0">IF(ISBLANK(A107),"",A107)</f>
        <v/>
      </c>
      <c r="K2" s="12" t="str">
        <f t="shared" ref="K2:K65" si="1">IF(ISBLANK(B107),"",B107)</f>
        <v/>
      </c>
      <c r="L2" s="12" t="str">
        <f t="shared" ref="L2:L65" si="2">IF(ISBLANK(C107),"",C107)</f>
        <v/>
      </c>
      <c r="M2" s="13" t="str">
        <f t="shared" ref="M2:M65" si="3">IF(ISBLANK(D107),"",D107)</f>
        <v/>
      </c>
      <c r="N2" s="12" t="str">
        <f>A3</f>
        <v>ALFÖLD</v>
      </c>
      <c r="O2" s="12">
        <f>B3</f>
        <v>1</v>
      </c>
      <c r="P2" s="12" t="str">
        <f>J3</f>
        <v>SÍKSÁG</v>
      </c>
      <c r="Q2" s="12">
        <f>K3</f>
        <v>1</v>
      </c>
      <c r="R2" s="9">
        <f>SUMIF(Q3:Q8,"&gt;1")/PARAM!$B$3</f>
        <v>0</v>
      </c>
      <c r="S2" s="12" t="str">
        <f t="shared" ref="S2:S65" si="4">IF(ISBLANK(J107),"",J107)</f>
        <v/>
      </c>
      <c r="T2" s="12" t="str">
        <f t="shared" ref="T2:T65" si="5">IF(ISBLANK(K107),"",K107)</f>
        <v/>
      </c>
      <c r="U2" s="12" t="str">
        <f t="shared" ref="U2:U65" si="6">IF(ISBLANK(L107),"",L107)</f>
        <v/>
      </c>
      <c r="V2" s="13" t="str">
        <f t="shared" ref="V2:V65" si="7">IF(ISBLANK(M107),"",M107)</f>
        <v/>
      </c>
      <c r="W2" s="12" t="str">
        <f>A3</f>
        <v>ALFÖLD</v>
      </c>
      <c r="X2" s="12">
        <f>K3</f>
        <v>1</v>
      </c>
      <c r="Y2" s="12" t="str">
        <f>S3</f>
        <v>PUSZTA</v>
      </c>
      <c r="Z2" s="12">
        <f>T3</f>
        <v>1</v>
      </c>
      <c r="AA2" s="9">
        <f>SUMIF(Z3:Z8,"&gt;1")/PARAM!$B$3</f>
        <v>0</v>
      </c>
      <c r="AB2" s="12" t="str">
        <f t="shared" ref="AB2:AB65" si="8">IF(ISBLANK(S107),"",S107)</f>
        <v/>
      </c>
      <c r="AC2" s="12" t="str">
        <f t="shared" ref="AC2:AC65" si="9">IF(ISBLANK(T107),"",T107)</f>
        <v/>
      </c>
      <c r="AD2" s="12" t="str">
        <f t="shared" ref="AD2:AD65" si="10">IF(ISBLANK(U107),"",U107)</f>
        <v/>
      </c>
      <c r="AE2" s="13" t="str">
        <f t="shared" ref="AE2:AE65" si="11">IF(ISBLANK(V107),"",V107)</f>
        <v/>
      </c>
      <c r="AF2" s="12" t="str">
        <f>A3</f>
        <v>ALFÖLD</v>
      </c>
      <c r="AG2" s="12">
        <f>T3</f>
        <v>1</v>
      </c>
      <c r="AH2" s="12" t="str">
        <f>AB3</f>
        <v>MEZŐGAZDASÁG</v>
      </c>
      <c r="AI2" s="12">
        <f>AC3</f>
        <v>1</v>
      </c>
      <c r="AJ2" s="9">
        <f>SUMIF(AI3:AI8,"&gt;1")/PARAM!$B$3</f>
        <v>0</v>
      </c>
      <c r="AK2" s="12" t="str">
        <f t="shared" ref="AK2:AK65" si="12">IF(ISBLANK(AB107),"",AB107)</f>
        <v/>
      </c>
      <c r="AL2" s="12" t="str">
        <f t="shared" ref="AL2:AL65" si="13">IF(ISBLANK(AC107),"",AC107)</f>
        <v/>
      </c>
      <c r="AM2" s="12" t="str">
        <f t="shared" ref="AM2:AM65" si="14">IF(ISBLANK(AD107),"",AD107)</f>
        <v/>
      </c>
      <c r="AN2" s="13" t="str">
        <f t="shared" ref="AN2:AN65" si="15">IF(ISBLANK(AE107),"",AE107)</f>
        <v/>
      </c>
      <c r="AO2" s="12" t="str">
        <f>A3</f>
        <v>ALFÖLD</v>
      </c>
      <c r="AP2" s="12">
        <f>AC3</f>
        <v>1</v>
      </c>
      <c r="AQ2" s="12" t="str">
        <f>AK3</f>
        <v>LOVAK</v>
      </c>
      <c r="AR2" s="12">
        <f>AL3</f>
        <v>1</v>
      </c>
      <c r="AS2" s="9">
        <f>SUMIF(AR3:AR8,"&gt;1")/PARAM!$B$3</f>
        <v>0</v>
      </c>
      <c r="AT2" s="12" t="str">
        <f t="shared" ref="AT2:AT65" si="16">IF(ISBLANK(AK107),"",AK107)</f>
        <v/>
      </c>
      <c r="AU2" s="12" t="str">
        <f t="shared" ref="AU2:AU65" si="17">IF(ISBLANK(AL107),"",AL107)</f>
        <v/>
      </c>
      <c r="AV2" s="12" t="str">
        <f t="shared" ref="AV2:AV65" si="18">IF(ISBLANK(AM107),"",AM107)</f>
        <v/>
      </c>
      <c r="AW2" s="13" t="str">
        <f t="shared" ref="AW2:AW65" si="19">IF(ISBLANK(AN107),"",AN107)</f>
        <v/>
      </c>
      <c r="AX2" s="12" t="str">
        <f>C3</f>
        <v>ALFÖLD</v>
      </c>
      <c r="AY2" s="12">
        <f>AL3</f>
        <v>1</v>
      </c>
      <c r="AZ2" s="12" t="str">
        <f>AT3</f>
        <v>HORTOBÁGY</v>
      </c>
      <c r="BA2" s="12">
        <f>AU3</f>
        <v>1</v>
      </c>
      <c r="BB2" s="9">
        <f>SUMIF(BA3:BA8,"&gt;1")/PARAM!$B$3</f>
        <v>0</v>
      </c>
    </row>
    <row r="3" spans="1:54" ht="15.75" customHeight="1">
      <c r="A3" s="10" t="str">
        <f>ALAP!$B$1</f>
        <v>ALFÖLD</v>
      </c>
      <c r="B3" s="10">
        <v>1</v>
      </c>
      <c r="C3" s="8" t="str">
        <f>ALAP!$B$1</f>
        <v>ALFÖLD</v>
      </c>
      <c r="D3" s="10">
        <v>6</v>
      </c>
      <c r="E3" s="8"/>
      <c r="I3" s="9"/>
      <c r="J3" s="10" t="str">
        <f t="shared" si="0"/>
        <v>SÍKSÁG</v>
      </c>
      <c r="K3" s="10">
        <f t="shared" si="1"/>
        <v>1</v>
      </c>
      <c r="L3" s="8" t="str">
        <f t="shared" si="2"/>
        <v>SÍKSÁG</v>
      </c>
      <c r="M3" s="10">
        <f t="shared" si="3"/>
        <v>6</v>
      </c>
      <c r="N3" s="8" t="e">
        <f>MATCH(IF(LEN(C3)&gt;1,C3,"x"),L3:L8,0)</f>
        <v>#N/A</v>
      </c>
      <c r="O3" s="10" t="e">
        <f t="shared" ref="O3:O8" si="20">IF(N3&gt;1,D3,0)</f>
        <v>#N/A</v>
      </c>
      <c r="P3" s="10" t="e">
        <f>INDEX(L3:M8,N3,2)</f>
        <v>#N/A</v>
      </c>
      <c r="Q3" s="10" t="e">
        <f t="shared" ref="Q3:Q4" si="21">O3*P3</f>
        <v>#N/A</v>
      </c>
      <c r="R3" s="9"/>
      <c r="S3" s="10" t="str">
        <f t="shared" si="4"/>
        <v>PUSZTA</v>
      </c>
      <c r="T3" s="10">
        <f t="shared" si="5"/>
        <v>1</v>
      </c>
      <c r="U3" s="8" t="str">
        <f t="shared" si="6"/>
        <v>PUSZTA</v>
      </c>
      <c r="V3" s="10">
        <f t="shared" si="7"/>
        <v>6</v>
      </c>
      <c r="W3" s="8" t="e">
        <f>MATCH(IF(LEN(C3)&gt;1,C3,"x"),U3:U8,0)</f>
        <v>#N/A</v>
      </c>
      <c r="X3" s="10" t="e">
        <f t="shared" ref="X3:X8" si="22">IF(W3&gt;1,M3,0)</f>
        <v>#N/A</v>
      </c>
      <c r="Y3" s="10" t="e">
        <f>INDEX(U3:V8,W3,2)</f>
        <v>#N/A</v>
      </c>
      <c r="Z3" s="10" t="e">
        <f t="shared" ref="Z3:Z4" si="23">X3*Y3</f>
        <v>#N/A</v>
      </c>
      <c r="AA3" s="9"/>
      <c r="AB3" s="10" t="str">
        <f t="shared" si="8"/>
        <v>MEZŐGAZDASÁG</v>
      </c>
      <c r="AC3" s="10">
        <f t="shared" si="9"/>
        <v>1</v>
      </c>
      <c r="AD3" s="8" t="str">
        <f t="shared" si="10"/>
        <v>MEZŐGAZDASÁG</v>
      </c>
      <c r="AE3" s="10">
        <f t="shared" si="11"/>
        <v>6</v>
      </c>
      <c r="AF3" s="8" t="e">
        <f>MATCH(IF(LEN(C3)&gt;1,C3,"x"),AD3:AD8,0)</f>
        <v>#N/A</v>
      </c>
      <c r="AG3" s="10" t="e">
        <f t="shared" ref="AG3:AG8" si="24">IF(AF3&gt;1,V3,0)</f>
        <v>#N/A</v>
      </c>
      <c r="AH3" s="10" t="e">
        <f>INDEX(AD3:AE8,AF3,2)</f>
        <v>#N/A</v>
      </c>
      <c r="AI3" s="10" t="e">
        <f t="shared" ref="AI3:AI4" si="25">AG3*AH3</f>
        <v>#N/A</v>
      </c>
      <c r="AJ3" s="9"/>
      <c r="AK3" s="10" t="str">
        <f t="shared" si="12"/>
        <v>LOVAK</v>
      </c>
      <c r="AL3" s="10">
        <f t="shared" si="13"/>
        <v>1</v>
      </c>
      <c r="AM3" s="8" t="str">
        <f t="shared" si="14"/>
        <v>LOVAK</v>
      </c>
      <c r="AN3" s="10">
        <f t="shared" si="15"/>
        <v>6</v>
      </c>
      <c r="AO3" s="8" t="e">
        <f>MATCH(IF(LEN(C3)&gt;1,C3,"x"),AM3:AM8,0)</f>
        <v>#N/A</v>
      </c>
      <c r="AP3" s="10" t="e">
        <f t="shared" ref="AP3:AP8" si="26">IF(AO3&gt;1,AE3,0)</f>
        <v>#N/A</v>
      </c>
      <c r="AQ3" s="10" t="e">
        <f>INDEX(AM3:AN8,AO3,2)</f>
        <v>#N/A</v>
      </c>
      <c r="AR3" s="10" t="e">
        <f t="shared" ref="AR3:AR4" si="27">AP3*AQ3</f>
        <v>#N/A</v>
      </c>
      <c r="AS3" s="9"/>
      <c r="AT3" s="10" t="str">
        <f t="shared" si="16"/>
        <v>HORTOBÁGY</v>
      </c>
      <c r="AU3" s="10">
        <f t="shared" si="17"/>
        <v>1</v>
      </c>
      <c r="AV3" s="8" t="str">
        <f t="shared" si="18"/>
        <v>HORTOBÁGY</v>
      </c>
      <c r="AW3" s="10">
        <f t="shared" si="19"/>
        <v>6</v>
      </c>
      <c r="AX3" s="8" t="e">
        <f>MATCH(IF(LEN(C3)&gt;1,C3,"x"),AV3:AV8,0)</f>
        <v>#N/A</v>
      </c>
      <c r="AY3" s="10" t="e">
        <f t="shared" ref="AY3:AY8" si="28">IF(AX3&gt;1,AN3,0)</f>
        <v>#N/A</v>
      </c>
      <c r="AZ3" s="10" t="e">
        <f>INDEX(AV3:AW8,AX3,2)</f>
        <v>#N/A</v>
      </c>
      <c r="BA3" s="10" t="e">
        <f t="shared" ref="BA3:BA4" si="29">AY3*AZ3</f>
        <v>#N/A</v>
      </c>
      <c r="BB3" s="9"/>
    </row>
    <row r="4" spans="1:54" ht="15.75" customHeight="1">
      <c r="A4" s="10" t="str">
        <f>ALAP!$B$1</f>
        <v>ALFÖLD</v>
      </c>
      <c r="B4" s="10">
        <v>1</v>
      </c>
      <c r="C4" s="8" t="str">
        <f>ALAP!B2</f>
        <v>vizes</v>
      </c>
      <c r="D4" s="10">
        <v>5</v>
      </c>
      <c r="I4" s="9"/>
      <c r="J4" s="10" t="str">
        <f t="shared" si="0"/>
        <v>SÍKSÁG</v>
      </c>
      <c r="K4" s="10">
        <f t="shared" si="1"/>
        <v>1</v>
      </c>
      <c r="L4" s="8" t="str">
        <f t="shared" si="2"/>
        <v>homokos</v>
      </c>
      <c r="M4" s="10">
        <f t="shared" si="3"/>
        <v>5</v>
      </c>
      <c r="N4" s="8" t="e">
        <f>MATCH(IF(LEN(C4)&gt;1,C4,"x"),L3:L8,0)</f>
        <v>#N/A</v>
      </c>
      <c r="O4" s="10" t="e">
        <f t="shared" si="20"/>
        <v>#N/A</v>
      </c>
      <c r="P4" s="10" t="e">
        <f>INDEX(L3:M8,N4,2)</f>
        <v>#N/A</v>
      </c>
      <c r="Q4" s="10" t="e">
        <f t="shared" si="21"/>
        <v>#N/A</v>
      </c>
      <c r="R4" s="9"/>
      <c r="S4" s="10" t="str">
        <f t="shared" si="4"/>
        <v>PUSZTA</v>
      </c>
      <c r="T4" s="10">
        <f t="shared" si="5"/>
        <v>1</v>
      </c>
      <c r="U4" s="8" t="str">
        <f t="shared" si="6"/>
        <v>száraz</v>
      </c>
      <c r="V4" s="10">
        <f t="shared" si="7"/>
        <v>5</v>
      </c>
      <c r="W4" s="8" t="e">
        <f>MATCH(IF(LEN(C4)&gt;1,C4,"x"),U3:U8,0)</f>
        <v>#N/A</v>
      </c>
      <c r="X4" s="10" t="e">
        <f t="shared" si="22"/>
        <v>#N/A</v>
      </c>
      <c r="Y4" s="10" t="e">
        <f>INDEX(U3:V8,W4,2)</f>
        <v>#N/A</v>
      </c>
      <c r="Z4" s="10" t="e">
        <f t="shared" si="23"/>
        <v>#N/A</v>
      </c>
      <c r="AA4" s="9"/>
      <c r="AB4" s="10" t="str">
        <f t="shared" si="8"/>
        <v>MEZŐGAZDASÁG</v>
      </c>
      <c r="AC4" s="10">
        <f t="shared" si="9"/>
        <v>1</v>
      </c>
      <c r="AD4" s="8" t="str">
        <f t="shared" si="10"/>
        <v>gyümőlcs</v>
      </c>
      <c r="AE4" s="10">
        <f t="shared" si="11"/>
        <v>5</v>
      </c>
      <c r="AF4" s="8" t="e">
        <f>MATCH(IF(LEN(C4)&gt;1,C4,"x"),AD3:AD8,0)</f>
        <v>#N/A</v>
      </c>
      <c r="AG4" s="10" t="e">
        <f t="shared" si="24"/>
        <v>#N/A</v>
      </c>
      <c r="AH4" s="10" t="e">
        <f>INDEX(AD3:AE8,AF4,2)</f>
        <v>#N/A</v>
      </c>
      <c r="AI4" s="10" t="e">
        <f t="shared" si="25"/>
        <v>#N/A</v>
      </c>
      <c r="AJ4" s="9"/>
      <c r="AK4" s="10" t="str">
        <f t="shared" si="12"/>
        <v>LOVAK</v>
      </c>
      <c r="AL4" s="10">
        <f t="shared" si="13"/>
        <v>1</v>
      </c>
      <c r="AM4" s="8" t="str">
        <f t="shared" si="14"/>
        <v>gyors</v>
      </c>
      <c r="AN4" s="10">
        <f t="shared" si="15"/>
        <v>5</v>
      </c>
      <c r="AO4" s="8" t="e">
        <f>MATCH(IF(LEN(C4)&gt;1,C4,"x"),AM3:AM8,0)</f>
        <v>#N/A</v>
      </c>
      <c r="AP4" s="10" t="e">
        <f t="shared" si="26"/>
        <v>#N/A</v>
      </c>
      <c r="AQ4" s="10" t="e">
        <f>INDEX(AM3:AN8,AO4,2)</f>
        <v>#N/A</v>
      </c>
      <c r="AR4" s="10" t="e">
        <f t="shared" si="27"/>
        <v>#N/A</v>
      </c>
      <c r="AS4" s="9"/>
      <c r="AT4" s="10" t="str">
        <f t="shared" si="16"/>
        <v>HORTOBÁGY</v>
      </c>
      <c r="AU4" s="10">
        <f t="shared" si="17"/>
        <v>1</v>
      </c>
      <c r="AV4" s="8">
        <f t="shared" si="18"/>
        <v>0</v>
      </c>
      <c r="AW4" s="10">
        <f t="shared" si="19"/>
        <v>5</v>
      </c>
      <c r="AX4" s="8" t="e">
        <f>MATCH(IF(LEN(C4)&gt;1,C4,"x"),AV3:AV8,0)</f>
        <v>#N/A</v>
      </c>
      <c r="AY4" s="10" t="e">
        <f t="shared" si="28"/>
        <v>#N/A</v>
      </c>
      <c r="AZ4" s="10" t="e">
        <f>INDEX(AV3:AW8,AX4,2)</f>
        <v>#N/A</v>
      </c>
      <c r="BA4" s="10" t="e">
        <f t="shared" si="29"/>
        <v>#N/A</v>
      </c>
      <c r="BB4" s="9"/>
    </row>
    <row r="5" spans="1:54" ht="15.75" customHeight="1">
      <c r="A5" s="10" t="str">
        <f>ALAP!$B$1</f>
        <v>ALFÖLD</v>
      </c>
      <c r="B5" s="10">
        <v>1</v>
      </c>
      <c r="C5" s="8">
        <f>ALAP!C2</f>
        <v>0</v>
      </c>
      <c r="D5" s="10">
        <v>4</v>
      </c>
      <c r="I5" s="9"/>
      <c r="J5" s="10" t="str">
        <f t="shared" si="0"/>
        <v>SÍKSÁG</v>
      </c>
      <c r="K5" s="10">
        <f t="shared" si="1"/>
        <v>1</v>
      </c>
      <c r="L5" s="8" t="str">
        <f t="shared" si="2"/>
        <v xml:space="preserve">száraz </v>
      </c>
      <c r="M5" s="10">
        <f t="shared" si="3"/>
        <v>4</v>
      </c>
      <c r="N5" s="8" t="e">
        <f>MATCH(IF(LEN(C5)&gt;1,C5,"x"),L3:L8,0)</f>
        <v>#N/A</v>
      </c>
      <c r="O5" s="10" t="e">
        <f t="shared" si="20"/>
        <v>#N/A</v>
      </c>
      <c r="P5" s="10" t="e">
        <f>INDEX(L3:M8,N5,2)</f>
        <v>#N/A</v>
      </c>
      <c r="Q5" s="10" t="e">
        <f>O5*P5</f>
        <v>#N/A</v>
      </c>
      <c r="R5" s="9"/>
      <c r="S5" s="10" t="str">
        <f t="shared" si="4"/>
        <v>PUSZTA</v>
      </c>
      <c r="T5" s="10">
        <f t="shared" si="5"/>
        <v>1</v>
      </c>
      <c r="U5" s="8" t="str">
        <f t="shared" si="6"/>
        <v xml:space="preserve">viz nics </v>
      </c>
      <c r="V5" s="10">
        <f t="shared" si="7"/>
        <v>4</v>
      </c>
      <c r="W5" s="8" t="e">
        <f>MATCH(IF(LEN(C5)&gt;1,C5,"x"),U3:U8,0)</f>
        <v>#N/A</v>
      </c>
      <c r="X5" s="10" t="e">
        <f t="shared" si="22"/>
        <v>#N/A</v>
      </c>
      <c r="Y5" s="10" t="e">
        <f>INDEX(U3:V8,W5,2)</f>
        <v>#N/A</v>
      </c>
      <c r="Z5" s="10" t="e">
        <f>X5*Y5</f>
        <v>#N/A</v>
      </c>
      <c r="AA5" s="9"/>
      <c r="AB5" s="10" t="str">
        <f t="shared" si="8"/>
        <v>MEZŐGAZDASÁG</v>
      </c>
      <c r="AC5" s="10">
        <f t="shared" si="9"/>
        <v>1</v>
      </c>
      <c r="AD5" s="8" t="str">
        <f t="shared" si="10"/>
        <v>kukorica</v>
      </c>
      <c r="AE5" s="10">
        <f t="shared" si="11"/>
        <v>4</v>
      </c>
      <c r="AF5" s="8" t="e">
        <f>MATCH(IF(LEN(C5)&gt;1,C5,"x"),AD3:AD8,0)</f>
        <v>#N/A</v>
      </c>
      <c r="AG5" s="10" t="e">
        <f t="shared" si="24"/>
        <v>#N/A</v>
      </c>
      <c r="AH5" s="10" t="e">
        <f>INDEX(AD3:AE8,AF5,2)</f>
        <v>#N/A</v>
      </c>
      <c r="AI5" s="10" t="e">
        <f>AG5*AH5</f>
        <v>#N/A</v>
      </c>
      <c r="AJ5" s="9"/>
      <c r="AK5" s="10" t="str">
        <f t="shared" si="12"/>
        <v>LOVAK</v>
      </c>
      <c r="AL5" s="10">
        <f t="shared" si="13"/>
        <v>1</v>
      </c>
      <c r="AM5" s="8" t="str">
        <f t="shared" si="14"/>
        <v>izmos</v>
      </c>
      <c r="AN5" s="10">
        <f t="shared" si="15"/>
        <v>4</v>
      </c>
      <c r="AO5" s="8" t="e">
        <f>MATCH(IF(LEN(C5)&gt;1,C5,"x"),AM3:AM8,0)</f>
        <v>#N/A</v>
      </c>
      <c r="AP5" s="10" t="e">
        <f t="shared" si="26"/>
        <v>#N/A</v>
      </c>
      <c r="AQ5" s="10" t="e">
        <f>INDEX(AM3:AN8,AO5,2)</f>
        <v>#N/A</v>
      </c>
      <c r="AR5" s="10" t="e">
        <f>AP5*AQ5</f>
        <v>#N/A</v>
      </c>
      <c r="AS5" s="9"/>
      <c r="AT5" s="10" t="str">
        <f t="shared" si="16"/>
        <v>HORTOBÁGY</v>
      </c>
      <c r="AU5" s="10">
        <f t="shared" si="17"/>
        <v>1</v>
      </c>
      <c r="AV5" s="8">
        <f t="shared" si="18"/>
        <v>0</v>
      </c>
      <c r="AW5" s="10">
        <f t="shared" si="19"/>
        <v>4</v>
      </c>
      <c r="AX5" s="8" t="e">
        <f>MATCH(IF(LEN(C5)&gt;1,C5,"x"),AV3:AV8,0)</f>
        <v>#N/A</v>
      </c>
      <c r="AY5" s="10" t="e">
        <f t="shared" si="28"/>
        <v>#N/A</v>
      </c>
      <c r="AZ5" s="10" t="e">
        <f>INDEX(AV3:AW8,AX5,2)</f>
        <v>#N/A</v>
      </c>
      <c r="BA5" s="10" t="e">
        <f>AY5*AZ5</f>
        <v>#N/A</v>
      </c>
      <c r="BB5" s="9"/>
    </row>
    <row r="6" spans="1:54" ht="15.75" customHeight="1">
      <c r="A6" s="10" t="str">
        <f>ALAP!$B$1</f>
        <v>ALFÖLD</v>
      </c>
      <c r="B6" s="10">
        <v>1</v>
      </c>
      <c r="C6" s="8">
        <f>ALAP!D2</f>
        <v>0</v>
      </c>
      <c r="D6" s="10">
        <v>3</v>
      </c>
      <c r="I6" s="9"/>
      <c r="J6" s="10" t="str">
        <f t="shared" si="0"/>
        <v>SÍKSÁG</v>
      </c>
      <c r="K6" s="10">
        <f t="shared" si="1"/>
        <v>1</v>
      </c>
      <c r="L6" s="8" t="str">
        <f t="shared" si="2"/>
        <v>viz</v>
      </c>
      <c r="M6" s="10">
        <f t="shared" si="3"/>
        <v>3</v>
      </c>
      <c r="N6" s="8" t="e">
        <f>MATCH(IF(LEN(C6)&gt;1,C6,"x"),L3:L8,0)</f>
        <v>#N/A</v>
      </c>
      <c r="O6" s="10" t="e">
        <f t="shared" si="20"/>
        <v>#N/A</v>
      </c>
      <c r="P6" s="10" t="e">
        <f>INDEX(L3:M8,N6,2)</f>
        <v>#N/A</v>
      </c>
      <c r="Q6" s="10" t="e">
        <f t="shared" ref="Q6:Q8" si="30">O6*P6</f>
        <v>#N/A</v>
      </c>
      <c r="R6" s="9"/>
      <c r="S6" s="10" t="str">
        <f t="shared" si="4"/>
        <v>PUSZTA</v>
      </c>
      <c r="T6" s="10">
        <f t="shared" si="5"/>
        <v>1</v>
      </c>
      <c r="U6" s="8" t="str">
        <f t="shared" si="6"/>
        <v>kaktusz</v>
      </c>
      <c r="V6" s="10">
        <f t="shared" si="7"/>
        <v>3</v>
      </c>
      <c r="W6" s="8" t="e">
        <f>MATCH(IF(LEN(C6)&gt;1,C6,"x"),U3:U8,0)</f>
        <v>#N/A</v>
      </c>
      <c r="X6" s="10" t="e">
        <f t="shared" si="22"/>
        <v>#N/A</v>
      </c>
      <c r="Y6" s="10" t="e">
        <f>INDEX(U3:V8,W6,2)</f>
        <v>#N/A</v>
      </c>
      <c r="Z6" s="10" t="e">
        <f t="shared" ref="Z6:Z8" si="31">X6*Y6</f>
        <v>#N/A</v>
      </c>
      <c r="AA6" s="9"/>
      <c r="AB6" s="10" t="str">
        <f t="shared" si="8"/>
        <v>MEZŐGAZDASÁG</v>
      </c>
      <c r="AC6" s="10">
        <f t="shared" si="9"/>
        <v>1</v>
      </c>
      <c r="AD6" s="8" t="str">
        <f t="shared" si="10"/>
        <v>zőld ség</v>
      </c>
      <c r="AE6" s="10">
        <f t="shared" si="11"/>
        <v>3</v>
      </c>
      <c r="AF6" s="8" t="e">
        <f>MATCH(IF(LEN(C6)&gt;1,C6,"x"),AD3:AD8,0)</f>
        <v>#N/A</v>
      </c>
      <c r="AG6" s="10" t="e">
        <f t="shared" si="24"/>
        <v>#N/A</v>
      </c>
      <c r="AH6" s="10" t="e">
        <f>INDEX(AD3:AE8,AF6,2)</f>
        <v>#N/A</v>
      </c>
      <c r="AI6" s="10" t="e">
        <f t="shared" ref="AI6:AI8" si="32">AG6*AH6</f>
        <v>#N/A</v>
      </c>
      <c r="AJ6" s="9"/>
      <c r="AK6" s="10" t="str">
        <f t="shared" si="12"/>
        <v>LOVAK</v>
      </c>
      <c r="AL6" s="10">
        <f t="shared" si="13"/>
        <v>1</v>
      </c>
      <c r="AM6" s="8" t="str">
        <f t="shared" si="14"/>
        <v>szalma evő</v>
      </c>
      <c r="AN6" s="10">
        <f t="shared" si="15"/>
        <v>3</v>
      </c>
      <c r="AO6" s="8" t="e">
        <f>MATCH(IF(LEN(C6)&gt;1,C6,"x"),AM3:AM8,0)</f>
        <v>#N/A</v>
      </c>
      <c r="AP6" s="10" t="e">
        <f t="shared" si="26"/>
        <v>#N/A</v>
      </c>
      <c r="AQ6" s="10" t="e">
        <f>INDEX(AM3:AN8,AO6,2)</f>
        <v>#N/A</v>
      </c>
      <c r="AR6" s="10" t="e">
        <f t="shared" ref="AR6:AR8" si="33">AP6*AQ6</f>
        <v>#N/A</v>
      </c>
      <c r="AS6" s="9"/>
      <c r="AT6" s="10" t="str">
        <f t="shared" si="16"/>
        <v>HORTOBÁGY</v>
      </c>
      <c r="AU6" s="10">
        <f t="shared" si="17"/>
        <v>1</v>
      </c>
      <c r="AV6" s="8">
        <f t="shared" si="18"/>
        <v>0</v>
      </c>
      <c r="AW6" s="10">
        <f t="shared" si="19"/>
        <v>3</v>
      </c>
      <c r="AX6" s="8" t="e">
        <f>MATCH(IF(LEN(C6)&gt;1,C6,"x"),AV3:AV8,0)</f>
        <v>#N/A</v>
      </c>
      <c r="AY6" s="10" t="e">
        <f t="shared" si="28"/>
        <v>#N/A</v>
      </c>
      <c r="AZ6" s="10" t="e">
        <f>INDEX(AV3:AW8,AX6,2)</f>
        <v>#N/A</v>
      </c>
      <c r="BA6" s="10" t="e">
        <f t="shared" ref="BA6:BA8" si="34">AY6*AZ6</f>
        <v>#N/A</v>
      </c>
      <c r="BB6" s="9"/>
    </row>
    <row r="7" spans="1:54" ht="15.75" customHeight="1">
      <c r="A7" s="10" t="str">
        <f>ALAP!$B$1</f>
        <v>ALFÖLD</v>
      </c>
      <c r="B7" s="10">
        <v>1</v>
      </c>
      <c r="C7" s="8">
        <f>ALAP!E2</f>
        <v>0</v>
      </c>
      <c r="D7" s="10">
        <v>2</v>
      </c>
      <c r="E7" s="11"/>
      <c r="I7" s="9"/>
      <c r="J7" s="10" t="str">
        <f t="shared" si="0"/>
        <v>SÍKSÁG</v>
      </c>
      <c r="K7" s="10">
        <f t="shared" si="1"/>
        <v>1</v>
      </c>
      <c r="L7" s="8" t="str">
        <f t="shared" si="2"/>
        <v xml:space="preserve"> nővény</v>
      </c>
      <c r="M7" s="10">
        <f t="shared" si="3"/>
        <v>2</v>
      </c>
      <c r="N7" s="8" t="e">
        <f>MATCH(IF(LEN(C7)&gt;1,C7,"x"),L3:L8,0)</f>
        <v>#N/A</v>
      </c>
      <c r="O7" s="10" t="e">
        <f t="shared" si="20"/>
        <v>#N/A</v>
      </c>
      <c r="P7" s="10" t="e">
        <f>INDEX(L3:M8,N7,2)</f>
        <v>#N/A</v>
      </c>
      <c r="Q7" s="10" t="e">
        <f t="shared" si="30"/>
        <v>#N/A</v>
      </c>
      <c r="R7" s="9"/>
      <c r="S7" s="10" t="str">
        <f t="shared" si="4"/>
        <v>PUSZTA</v>
      </c>
      <c r="T7" s="10">
        <f t="shared" si="5"/>
        <v>1</v>
      </c>
      <c r="U7" s="8" t="str">
        <f t="shared" si="6"/>
        <v>kevés novény</v>
      </c>
      <c r="V7" s="10">
        <f t="shared" si="7"/>
        <v>2</v>
      </c>
      <c r="W7" s="8" t="e">
        <f>MATCH(IF(LEN(C7)&gt;1,C7,"x"),U3:U8,0)</f>
        <v>#N/A</v>
      </c>
      <c r="X7" s="10" t="e">
        <f t="shared" si="22"/>
        <v>#N/A</v>
      </c>
      <c r="Y7" s="10" t="e">
        <f>INDEX(U3:V8,W7,2)</f>
        <v>#N/A</v>
      </c>
      <c r="Z7" s="10" t="e">
        <f t="shared" si="31"/>
        <v>#N/A</v>
      </c>
      <c r="AA7" s="9"/>
      <c r="AB7" s="10" t="str">
        <f t="shared" si="8"/>
        <v>MEZŐGAZDASÁG</v>
      </c>
      <c r="AC7" s="10">
        <f t="shared" si="9"/>
        <v>1</v>
      </c>
      <c r="AD7" s="8" t="str">
        <f t="shared" si="10"/>
        <v>te</v>
      </c>
      <c r="AE7" s="10">
        <f t="shared" si="11"/>
        <v>2</v>
      </c>
      <c r="AF7" s="8" t="e">
        <f>MATCH(IF(LEN(C7)&gt;1,C7,"x"),AD3:AD8,0)</f>
        <v>#N/A</v>
      </c>
      <c r="AG7" s="10" t="e">
        <f t="shared" si="24"/>
        <v>#N/A</v>
      </c>
      <c r="AH7" s="10" t="e">
        <f>INDEX(AD3:AE8,AF7,2)</f>
        <v>#N/A</v>
      </c>
      <c r="AI7" s="10" t="e">
        <f t="shared" si="32"/>
        <v>#N/A</v>
      </c>
      <c r="AJ7" s="9"/>
      <c r="AK7" s="10" t="str">
        <f t="shared" si="12"/>
        <v>LOVAK</v>
      </c>
      <c r="AL7" s="10">
        <f t="shared" si="13"/>
        <v>1</v>
      </c>
      <c r="AM7" s="8" t="str">
        <f t="shared" si="14"/>
        <v>erős lább</v>
      </c>
      <c r="AN7" s="10">
        <f t="shared" si="15"/>
        <v>2</v>
      </c>
      <c r="AO7" s="8" t="e">
        <f>MATCH(IF(LEN(C7)&gt;1,C7,"x"),AM3:AM8,0)</f>
        <v>#N/A</v>
      </c>
      <c r="AP7" s="10" t="e">
        <f t="shared" si="26"/>
        <v>#N/A</v>
      </c>
      <c r="AQ7" s="10" t="e">
        <f>INDEX(AM3:AN8,AO7,2)</f>
        <v>#N/A</v>
      </c>
      <c r="AR7" s="10" t="e">
        <f t="shared" si="33"/>
        <v>#N/A</v>
      </c>
      <c r="AS7" s="9"/>
      <c r="AT7" s="10" t="str">
        <f t="shared" si="16"/>
        <v>HORTOBÁGY</v>
      </c>
      <c r="AU7" s="10">
        <f t="shared" si="17"/>
        <v>1</v>
      </c>
      <c r="AV7" s="8">
        <f t="shared" si="18"/>
        <v>0</v>
      </c>
      <c r="AW7" s="10">
        <f t="shared" si="19"/>
        <v>2</v>
      </c>
      <c r="AX7" s="8" t="e">
        <f>MATCH(IF(LEN(C7)&gt;1,C7,"x"),AV3:AV8,0)</f>
        <v>#N/A</v>
      </c>
      <c r="AY7" s="10" t="e">
        <f t="shared" si="28"/>
        <v>#N/A</v>
      </c>
      <c r="AZ7" s="10" t="e">
        <f>INDEX(AV3:AW8,AX7,2)</f>
        <v>#N/A</v>
      </c>
      <c r="BA7" s="10" t="e">
        <f t="shared" si="34"/>
        <v>#N/A</v>
      </c>
      <c r="BB7" s="9"/>
    </row>
    <row r="8" spans="1:54" ht="15.75" customHeight="1">
      <c r="A8" s="10" t="str">
        <f>ALAP!$B$1</f>
        <v>ALFÖLD</v>
      </c>
      <c r="B8" s="10">
        <v>1</v>
      </c>
      <c r="C8" s="8">
        <f>ALAP!F2</f>
        <v>0</v>
      </c>
      <c r="D8" s="10">
        <v>1</v>
      </c>
      <c r="I8" s="9"/>
      <c r="J8" s="10" t="str">
        <f t="shared" si="0"/>
        <v>SÍKSÁG</v>
      </c>
      <c r="K8" s="10">
        <f t="shared" si="1"/>
        <v>1</v>
      </c>
      <c r="L8" s="8" t="str">
        <f t="shared" si="2"/>
        <v>nics halak</v>
      </c>
      <c r="M8" s="10">
        <f t="shared" si="3"/>
        <v>1</v>
      </c>
      <c r="N8" s="8" t="e">
        <f>MATCH(IF(LEN(C8)&gt;1,C8,"x"),L3:L8,0)</f>
        <v>#N/A</v>
      </c>
      <c r="O8" s="10" t="e">
        <f t="shared" si="20"/>
        <v>#N/A</v>
      </c>
      <c r="P8" s="10" t="e">
        <f>INDEX(L3:M8,N8,2)</f>
        <v>#N/A</v>
      </c>
      <c r="Q8" s="10" t="e">
        <f t="shared" si="30"/>
        <v>#N/A</v>
      </c>
      <c r="R8" s="9"/>
      <c r="S8" s="10" t="str">
        <f t="shared" si="4"/>
        <v>PUSZTA</v>
      </c>
      <c r="T8" s="10">
        <f t="shared" si="5"/>
        <v>1</v>
      </c>
      <c r="U8" s="8" t="str">
        <f t="shared" si="6"/>
        <v>repedes főld</v>
      </c>
      <c r="V8" s="10">
        <f t="shared" si="7"/>
        <v>1</v>
      </c>
      <c r="W8" s="8" t="e">
        <f>MATCH(IF(LEN(C8)&gt;1,C8,"x"),U3:U8,0)</f>
        <v>#N/A</v>
      </c>
      <c r="X8" s="10" t="e">
        <f t="shared" si="22"/>
        <v>#N/A</v>
      </c>
      <c r="Y8" s="10" t="e">
        <f>INDEX(U3:V8,W8,2)</f>
        <v>#N/A</v>
      </c>
      <c r="Z8" s="10" t="e">
        <f t="shared" si="31"/>
        <v>#N/A</v>
      </c>
      <c r="AA8" s="9"/>
      <c r="AB8" s="10" t="str">
        <f t="shared" si="8"/>
        <v>MEZŐGAZDASÁG</v>
      </c>
      <c r="AC8" s="10">
        <f t="shared" si="9"/>
        <v>1</v>
      </c>
      <c r="AD8" s="8">
        <f t="shared" si="10"/>
        <v>0</v>
      </c>
      <c r="AE8" s="10">
        <f t="shared" si="11"/>
        <v>1</v>
      </c>
      <c r="AF8" s="8" t="e">
        <f>MATCH(IF(LEN(C8)&gt;1,C8,"x"),AD3:AD8,0)</f>
        <v>#N/A</v>
      </c>
      <c r="AG8" s="10" t="e">
        <f t="shared" si="24"/>
        <v>#N/A</v>
      </c>
      <c r="AH8" s="10" t="e">
        <f>INDEX(AD3:AE8,AF8,2)</f>
        <v>#N/A</v>
      </c>
      <c r="AI8" s="10" t="e">
        <f t="shared" si="32"/>
        <v>#N/A</v>
      </c>
      <c r="AJ8" s="9"/>
      <c r="AK8" s="10" t="str">
        <f t="shared" si="12"/>
        <v>LOVAK</v>
      </c>
      <c r="AL8" s="10">
        <f t="shared" si="13"/>
        <v>1</v>
      </c>
      <c r="AM8" s="8">
        <f t="shared" si="14"/>
        <v>0</v>
      </c>
      <c r="AN8" s="10">
        <f t="shared" si="15"/>
        <v>1</v>
      </c>
      <c r="AO8" s="8" t="e">
        <f>MATCH(IF(LEN(C8)&gt;1,C8,"x"),AM3:AM8,0)</f>
        <v>#N/A</v>
      </c>
      <c r="AP8" s="10" t="e">
        <f t="shared" si="26"/>
        <v>#N/A</v>
      </c>
      <c r="AQ8" s="10" t="e">
        <f>INDEX(AM3:AN8,AO8,2)</f>
        <v>#N/A</v>
      </c>
      <c r="AR8" s="10" t="e">
        <f t="shared" si="33"/>
        <v>#N/A</v>
      </c>
      <c r="AS8" s="9"/>
      <c r="AT8" s="10" t="str">
        <f t="shared" si="16"/>
        <v>HORTOBÁGY</v>
      </c>
      <c r="AU8" s="10">
        <f t="shared" si="17"/>
        <v>1</v>
      </c>
      <c r="AV8" s="8">
        <f t="shared" si="18"/>
        <v>0</v>
      </c>
      <c r="AW8" s="10">
        <f t="shared" si="19"/>
        <v>1</v>
      </c>
      <c r="AX8" s="8" t="e">
        <f>MATCH(IF(LEN(C8)&gt;1,C8,"x"),AV3:AV8,0)</f>
        <v>#N/A</v>
      </c>
      <c r="AY8" s="10" t="e">
        <f t="shared" si="28"/>
        <v>#N/A</v>
      </c>
      <c r="AZ8" s="10" t="e">
        <f>INDEX(AV3:AW8,AX8,2)</f>
        <v>#N/A</v>
      </c>
      <c r="BA8" s="10" t="e">
        <f t="shared" si="34"/>
        <v>#N/A</v>
      </c>
      <c r="BB8" s="9"/>
    </row>
    <row r="9" spans="1:54" ht="15.75" customHeight="1">
      <c r="A9" s="12"/>
      <c r="B9" s="12"/>
      <c r="C9" s="12"/>
      <c r="D9" s="12"/>
      <c r="E9" s="12"/>
      <c r="F9" s="12"/>
      <c r="G9" s="12"/>
      <c r="H9" s="12"/>
      <c r="I9" s="9"/>
      <c r="J9" s="12" t="str">
        <f t="shared" si="0"/>
        <v/>
      </c>
      <c r="K9" s="12" t="str">
        <f t="shared" si="1"/>
        <v/>
      </c>
      <c r="L9" s="12" t="str">
        <f t="shared" si="2"/>
        <v/>
      </c>
      <c r="M9" s="12" t="str">
        <f t="shared" si="3"/>
        <v/>
      </c>
      <c r="N9" s="12" t="str">
        <f>A10</f>
        <v>ALFÖLD</v>
      </c>
      <c r="O9" s="12">
        <f>B10</f>
        <v>2</v>
      </c>
      <c r="P9" s="12" t="str">
        <f>J10</f>
        <v>SÍKSÁG</v>
      </c>
      <c r="Q9" s="12">
        <f>K10</f>
        <v>2</v>
      </c>
      <c r="R9" s="9">
        <f>SUMIF(Q10:Q15,"&gt;1")/PARAM!$B$3</f>
        <v>0</v>
      </c>
      <c r="S9" s="12" t="str">
        <f t="shared" si="4"/>
        <v/>
      </c>
      <c r="T9" s="12" t="str">
        <f t="shared" si="5"/>
        <v/>
      </c>
      <c r="U9" s="12" t="str">
        <f t="shared" si="6"/>
        <v/>
      </c>
      <c r="V9" s="12" t="str">
        <f t="shared" si="7"/>
        <v/>
      </c>
      <c r="W9" s="12" t="str">
        <f>A10</f>
        <v>ALFÖLD</v>
      </c>
      <c r="X9" s="12">
        <f>K10</f>
        <v>2</v>
      </c>
      <c r="Y9" s="12" t="str">
        <f>S10</f>
        <v>PUSZTA</v>
      </c>
      <c r="Z9" s="12">
        <f>T10</f>
        <v>2</v>
      </c>
      <c r="AA9" s="9">
        <f>SUMIF(Z10:Z15,"&gt;1")/PARAM!$B$3</f>
        <v>0.22222222222222221</v>
      </c>
      <c r="AB9" s="12" t="str">
        <f t="shared" si="8"/>
        <v/>
      </c>
      <c r="AC9" s="12" t="str">
        <f t="shared" si="9"/>
        <v/>
      </c>
      <c r="AD9" s="12" t="str">
        <f t="shared" si="10"/>
        <v/>
      </c>
      <c r="AE9" s="12" t="str">
        <f t="shared" si="11"/>
        <v/>
      </c>
      <c r="AF9" s="12" t="str">
        <f>A10</f>
        <v>ALFÖLD</v>
      </c>
      <c r="AG9" s="12">
        <f>T10</f>
        <v>2</v>
      </c>
      <c r="AH9" s="12" t="str">
        <f>AB10</f>
        <v>MEZŐGAZDASÁG</v>
      </c>
      <c r="AI9" s="12">
        <f>AC10</f>
        <v>2</v>
      </c>
      <c r="AJ9" s="9">
        <f>SUMIF(AI10:AI15,"&gt;1")/PARAM!$B$3</f>
        <v>0</v>
      </c>
      <c r="AK9" s="12" t="str">
        <f t="shared" si="12"/>
        <v/>
      </c>
      <c r="AL9" s="12" t="str">
        <f t="shared" si="13"/>
        <v/>
      </c>
      <c r="AM9" s="12" t="str">
        <f t="shared" si="14"/>
        <v/>
      </c>
      <c r="AN9" s="12" t="str">
        <f t="shared" si="15"/>
        <v/>
      </c>
      <c r="AO9" s="12" t="str">
        <f>A10</f>
        <v>ALFÖLD</v>
      </c>
      <c r="AP9" s="12">
        <f>AC10</f>
        <v>2</v>
      </c>
      <c r="AQ9" s="12" t="str">
        <f>AK10</f>
        <v>LOVAK</v>
      </c>
      <c r="AR9" s="12">
        <f>AL10</f>
        <v>2</v>
      </c>
      <c r="AS9" s="9">
        <f>SUMIF(AR10:AR15,"&gt;1")/PARAM!$B$3</f>
        <v>0</v>
      </c>
      <c r="AT9" s="12" t="str">
        <f t="shared" si="16"/>
        <v/>
      </c>
      <c r="AU9" s="12" t="str">
        <f t="shared" si="17"/>
        <v/>
      </c>
      <c r="AV9" s="12" t="str">
        <f t="shared" si="18"/>
        <v/>
      </c>
      <c r="AW9" s="12" t="str">
        <f t="shared" si="19"/>
        <v/>
      </c>
      <c r="AX9" s="12" t="str">
        <f>C10</f>
        <v>ALFÖLD</v>
      </c>
      <c r="AY9" s="12">
        <f>AL10</f>
        <v>2</v>
      </c>
      <c r="AZ9" s="12" t="str">
        <f>AT10</f>
        <v>HORTOBÁGY</v>
      </c>
      <c r="BA9" s="12">
        <f>AU10</f>
        <v>2</v>
      </c>
      <c r="BB9" s="9">
        <f>SUMIF(BA10:BA15,"&gt;1")/PARAM!$B$3</f>
        <v>0</v>
      </c>
    </row>
    <row r="10" spans="1:54" ht="15.75" customHeight="1">
      <c r="A10" s="10" t="str">
        <f>ALAP!$B$1</f>
        <v>ALFÖLD</v>
      </c>
      <c r="B10" s="10">
        <v>2</v>
      </c>
      <c r="C10" s="8" t="str">
        <f>ALAP!$B$1</f>
        <v>ALFÖLD</v>
      </c>
      <c r="D10" s="10">
        <v>6</v>
      </c>
      <c r="E10" s="8"/>
      <c r="I10" s="9"/>
      <c r="J10" s="10" t="str">
        <f t="shared" si="0"/>
        <v>SÍKSÁG</v>
      </c>
      <c r="K10" s="10">
        <f t="shared" si="1"/>
        <v>2</v>
      </c>
      <c r="L10" s="8" t="str">
        <f t="shared" si="2"/>
        <v>SÍKSÁG</v>
      </c>
      <c r="M10" s="10">
        <f t="shared" si="3"/>
        <v>6</v>
      </c>
      <c r="N10" s="8" t="e">
        <f>MATCH(IF(LEN(C10)&gt;1,C10,"x"),L10:L15,0)</f>
        <v>#N/A</v>
      </c>
      <c r="O10" s="10" t="e">
        <f t="shared" ref="O10:O15" si="35">IF(N10&gt;1,D10,0)</f>
        <v>#N/A</v>
      </c>
      <c r="P10" s="10" t="e">
        <f>INDEX(L10:M15,N10,2)</f>
        <v>#N/A</v>
      </c>
      <c r="Q10" s="10" t="e">
        <f t="shared" ref="Q10:Q11" si="36">O10*P10</f>
        <v>#N/A</v>
      </c>
      <c r="R10" s="9"/>
      <c r="S10" s="10" t="str">
        <f t="shared" si="4"/>
        <v>PUSZTA</v>
      </c>
      <c r="T10" s="10">
        <f t="shared" si="5"/>
        <v>2</v>
      </c>
      <c r="U10" s="8" t="str">
        <f t="shared" si="6"/>
        <v>PUSZTA</v>
      </c>
      <c r="V10" s="10">
        <f t="shared" si="7"/>
        <v>6</v>
      </c>
      <c r="W10" s="8" t="e">
        <f>MATCH(IF(LEN(C10)&gt;1,C10,"x"),U10:U15,0)</f>
        <v>#N/A</v>
      </c>
      <c r="X10" s="10" t="e">
        <f t="shared" ref="X10:X15" si="37">IF(W10&gt;1,M10,0)</f>
        <v>#N/A</v>
      </c>
      <c r="Y10" s="10" t="e">
        <f>INDEX(U10:V15,W10,2)</f>
        <v>#N/A</v>
      </c>
      <c r="Z10" s="10" t="e">
        <f t="shared" ref="Z10:Z11" si="38">X10*Y10</f>
        <v>#N/A</v>
      </c>
      <c r="AA10" s="9"/>
      <c r="AB10" s="10" t="str">
        <f t="shared" si="8"/>
        <v>MEZŐGAZDASÁG</v>
      </c>
      <c r="AC10" s="10">
        <f t="shared" si="9"/>
        <v>2</v>
      </c>
      <c r="AD10" s="8" t="str">
        <f t="shared" si="10"/>
        <v>MEZŐGAZDASÁG</v>
      </c>
      <c r="AE10" s="10">
        <f t="shared" si="11"/>
        <v>6</v>
      </c>
      <c r="AF10" s="8" t="e">
        <f>MATCH(IF(LEN(C10)&gt;1,C10,"x"),AD10:AD15,0)</f>
        <v>#N/A</v>
      </c>
      <c r="AG10" s="10" t="e">
        <f t="shared" ref="AG10:AG15" si="39">IF(AF10&gt;1,V10,0)</f>
        <v>#N/A</v>
      </c>
      <c r="AH10" s="10" t="e">
        <f>INDEX(AD10:AE15,AF10,2)</f>
        <v>#N/A</v>
      </c>
      <c r="AI10" s="10" t="e">
        <f t="shared" ref="AI10:AI11" si="40">AG10*AH10</f>
        <v>#N/A</v>
      </c>
      <c r="AJ10" s="9"/>
      <c r="AK10" s="10" t="str">
        <f t="shared" si="12"/>
        <v>LOVAK</v>
      </c>
      <c r="AL10" s="10">
        <f t="shared" si="13"/>
        <v>2</v>
      </c>
      <c r="AM10" s="8" t="str">
        <f t="shared" si="14"/>
        <v>LOVAK</v>
      </c>
      <c r="AN10" s="10">
        <f t="shared" si="15"/>
        <v>6</v>
      </c>
      <c r="AO10" s="8" t="e">
        <f>MATCH(IF(LEN(C10)&gt;1,C10,"x"),AM10:AM15,0)</f>
        <v>#N/A</v>
      </c>
      <c r="AP10" s="10" t="e">
        <f t="shared" ref="AP10:AP15" si="41">IF(AO10&gt;1,AE10,0)</f>
        <v>#N/A</v>
      </c>
      <c r="AQ10" s="10" t="e">
        <f>INDEX(AM10:AN15,AO10,2)</f>
        <v>#N/A</v>
      </c>
      <c r="AR10" s="10" t="e">
        <f t="shared" ref="AR10:AR11" si="42">AP10*AQ10</f>
        <v>#N/A</v>
      </c>
      <c r="AS10" s="9"/>
      <c r="AT10" s="10" t="str">
        <f t="shared" si="16"/>
        <v>HORTOBÁGY</v>
      </c>
      <c r="AU10" s="10">
        <f t="shared" si="17"/>
        <v>2</v>
      </c>
      <c r="AV10" s="8" t="str">
        <f t="shared" si="18"/>
        <v>HORTOBÁGY</v>
      </c>
      <c r="AW10" s="10">
        <f t="shared" si="19"/>
        <v>6</v>
      </c>
      <c r="AX10" s="8" t="e">
        <f>MATCH(IF(LEN(C10)&gt;1,C10,"x"),AV10:AV15,0)</f>
        <v>#N/A</v>
      </c>
      <c r="AY10" s="10" t="e">
        <f t="shared" ref="AY10:AY15" si="43">IF(AX10&gt;1,AN10,0)</f>
        <v>#N/A</v>
      </c>
      <c r="AZ10" s="10" t="e">
        <f>INDEX(AV10:AW15,AX10,2)</f>
        <v>#N/A</v>
      </c>
      <c r="BA10" s="10" t="e">
        <f t="shared" ref="BA10:BA11" si="44">AY10*AZ10</f>
        <v>#N/A</v>
      </c>
      <c r="BB10" s="9"/>
    </row>
    <row r="11" spans="1:54" ht="15.75" customHeight="1">
      <c r="A11" s="10" t="str">
        <f>ALAP!$B$1</f>
        <v>ALFÖLD</v>
      </c>
      <c r="B11" s="10">
        <v>2</v>
      </c>
      <c r="C11" s="8" t="str">
        <f>ALAP!B3</f>
        <v>táj</v>
      </c>
      <c r="D11" s="10">
        <v>5</v>
      </c>
      <c r="I11" s="9"/>
      <c r="J11" s="10" t="str">
        <f t="shared" si="0"/>
        <v>SÍKSÁG</v>
      </c>
      <c r="K11" s="10">
        <f t="shared" si="1"/>
        <v>2</v>
      </c>
      <c r="L11" s="8">
        <f t="shared" si="2"/>
        <v>0</v>
      </c>
      <c r="M11" s="10">
        <f t="shared" si="3"/>
        <v>5</v>
      </c>
      <c r="N11" s="8" t="e">
        <f>MATCH(IF(LEN(C11)&gt;1,C11,"x"),L10:L15,0)</f>
        <v>#N/A</v>
      </c>
      <c r="O11" s="10" t="e">
        <f t="shared" si="35"/>
        <v>#N/A</v>
      </c>
      <c r="P11" s="10" t="e">
        <f>INDEX(L10:M15,N11,2)</f>
        <v>#N/A</v>
      </c>
      <c r="Q11" s="10" t="e">
        <f t="shared" si="36"/>
        <v>#N/A</v>
      </c>
      <c r="R11" s="9"/>
      <c r="S11" s="10" t="str">
        <f t="shared" si="4"/>
        <v>PUSZTA</v>
      </c>
      <c r="T11" s="10">
        <f t="shared" si="5"/>
        <v>2</v>
      </c>
      <c r="U11" s="8" t="str">
        <f t="shared" si="6"/>
        <v>földrész</v>
      </c>
      <c r="V11" s="10">
        <f t="shared" si="7"/>
        <v>5</v>
      </c>
      <c r="W11" s="8" t="e">
        <f>MATCH(IF(LEN(C11)&gt;1,C11,"x"),U10:U15,0)</f>
        <v>#N/A</v>
      </c>
      <c r="X11" s="10" t="e">
        <f t="shared" si="37"/>
        <v>#N/A</v>
      </c>
      <c r="Y11" s="10" t="e">
        <f>INDEX(U10:V15,W11,2)</f>
        <v>#N/A</v>
      </c>
      <c r="Z11" s="10" t="e">
        <f t="shared" si="38"/>
        <v>#N/A</v>
      </c>
      <c r="AA11" s="9"/>
      <c r="AB11" s="10" t="str">
        <f t="shared" si="8"/>
        <v>MEZŐGAZDASÁG</v>
      </c>
      <c r="AC11" s="10">
        <f t="shared" si="9"/>
        <v>2</v>
      </c>
      <c r="AD11" s="8" t="str">
        <f t="shared" si="10"/>
        <v>termöföld</v>
      </c>
      <c r="AE11" s="10">
        <f t="shared" si="11"/>
        <v>5</v>
      </c>
      <c r="AF11" s="8" t="e">
        <f>MATCH(IF(LEN(C11)&gt;1,C11,"x"),AD10:AD15,0)</f>
        <v>#N/A</v>
      </c>
      <c r="AG11" s="10" t="e">
        <f t="shared" si="39"/>
        <v>#N/A</v>
      </c>
      <c r="AH11" s="10" t="e">
        <f>INDEX(AD10:AE15,AF11,2)</f>
        <v>#N/A</v>
      </c>
      <c r="AI11" s="10" t="e">
        <f t="shared" si="40"/>
        <v>#N/A</v>
      </c>
      <c r="AJ11" s="9"/>
      <c r="AK11" s="10" t="str">
        <f t="shared" si="12"/>
        <v>LOVAK</v>
      </c>
      <c r="AL11" s="10">
        <f t="shared" si="13"/>
        <v>2</v>
      </c>
      <c r="AM11" s="8" t="str">
        <f t="shared" si="14"/>
        <v>állat</v>
      </c>
      <c r="AN11" s="10">
        <f t="shared" si="15"/>
        <v>5</v>
      </c>
      <c r="AO11" s="8" t="e">
        <f>MATCH(IF(LEN(C11)&gt;1,C11,"x"),AM10:AM15,0)</f>
        <v>#N/A</v>
      </c>
      <c r="AP11" s="10" t="e">
        <f t="shared" si="41"/>
        <v>#N/A</v>
      </c>
      <c r="AQ11" s="10" t="e">
        <f>INDEX(AM10:AN15,AO11,2)</f>
        <v>#N/A</v>
      </c>
      <c r="AR11" s="10" t="e">
        <f t="shared" si="42"/>
        <v>#N/A</v>
      </c>
      <c r="AS11" s="9"/>
      <c r="AT11" s="10" t="str">
        <f t="shared" si="16"/>
        <v>HORTOBÁGY</v>
      </c>
      <c r="AU11" s="10">
        <f t="shared" si="17"/>
        <v>2</v>
      </c>
      <c r="AV11" s="8" t="str">
        <f t="shared" si="18"/>
        <v>helység</v>
      </c>
      <c r="AW11" s="10">
        <f t="shared" si="19"/>
        <v>5</v>
      </c>
      <c r="AX11" s="8" t="e">
        <f>MATCH(IF(LEN(C11)&gt;1,C11,"x"),AV10:AV15,0)</f>
        <v>#N/A</v>
      </c>
      <c r="AY11" s="10" t="e">
        <f t="shared" si="43"/>
        <v>#N/A</v>
      </c>
      <c r="AZ11" s="10" t="e">
        <f>INDEX(AV10:AW15,AX11,2)</f>
        <v>#N/A</v>
      </c>
      <c r="BA11" s="10" t="e">
        <f t="shared" si="44"/>
        <v>#N/A</v>
      </c>
      <c r="BB11" s="9"/>
    </row>
    <row r="12" spans="1:54" ht="15.75" customHeight="1">
      <c r="A12" s="10" t="str">
        <f>ALAP!$B$1</f>
        <v>ALFÖLD</v>
      </c>
      <c r="B12" s="10">
        <v>2</v>
      </c>
      <c r="C12" s="8" t="str">
        <f>ALAP!C3</f>
        <v>földrész</v>
      </c>
      <c r="D12" s="10">
        <v>4</v>
      </c>
      <c r="I12" s="9"/>
      <c r="J12" s="10" t="str">
        <f t="shared" si="0"/>
        <v>SÍKSÁG</v>
      </c>
      <c r="K12" s="10">
        <f t="shared" si="1"/>
        <v>2</v>
      </c>
      <c r="L12" s="8">
        <f t="shared" si="2"/>
        <v>0</v>
      </c>
      <c r="M12" s="10">
        <f t="shared" si="3"/>
        <v>4</v>
      </c>
      <c r="N12" s="8" t="e">
        <f>MATCH(IF(LEN(C12)&gt;1,C12,"x"),L10:L15,0)</f>
        <v>#N/A</v>
      </c>
      <c r="O12" s="10" t="e">
        <f t="shared" si="35"/>
        <v>#N/A</v>
      </c>
      <c r="P12" s="10" t="e">
        <f>INDEX(L10:M15,N12,2)</f>
        <v>#N/A</v>
      </c>
      <c r="Q12" s="10" t="e">
        <f>O12*P12</f>
        <v>#N/A</v>
      </c>
      <c r="R12" s="9"/>
      <c r="S12" s="10" t="str">
        <f t="shared" si="4"/>
        <v>PUSZTA</v>
      </c>
      <c r="T12" s="10">
        <f t="shared" si="5"/>
        <v>2</v>
      </c>
      <c r="U12" s="8" t="str">
        <f t="shared" si="6"/>
        <v>terület</v>
      </c>
      <c r="V12" s="10">
        <f t="shared" si="7"/>
        <v>4</v>
      </c>
      <c r="W12" s="8">
        <f>MATCH(IF(LEN(C12)&gt;1,C12,"x"),U10:U15,0)</f>
        <v>2</v>
      </c>
      <c r="X12" s="10">
        <f t="shared" si="37"/>
        <v>4</v>
      </c>
      <c r="Y12" s="10">
        <f>INDEX(U10:V15,W12,2)</f>
        <v>5</v>
      </c>
      <c r="Z12" s="10">
        <f>X12*Y12</f>
        <v>20</v>
      </c>
      <c r="AA12" s="9"/>
      <c r="AB12" s="10" t="str">
        <f t="shared" si="8"/>
        <v>MEZŐGAZDASÁG</v>
      </c>
      <c r="AC12" s="10">
        <f t="shared" si="9"/>
        <v>2</v>
      </c>
      <c r="AD12" s="8" t="str">
        <f t="shared" si="10"/>
        <v>tanya</v>
      </c>
      <c r="AE12" s="10">
        <f t="shared" si="11"/>
        <v>4</v>
      </c>
      <c r="AF12" s="8" t="e">
        <f>MATCH(IF(LEN(C12)&gt;1,C12,"x"),AD10:AD15,0)</f>
        <v>#N/A</v>
      </c>
      <c r="AG12" s="10" t="e">
        <f t="shared" si="39"/>
        <v>#N/A</v>
      </c>
      <c r="AH12" s="10" t="e">
        <f>INDEX(AD10:AE15,AF12,2)</f>
        <v>#N/A</v>
      </c>
      <c r="AI12" s="10" t="e">
        <f>AG12*AH12</f>
        <v>#N/A</v>
      </c>
      <c r="AJ12" s="9"/>
      <c r="AK12" s="10" t="str">
        <f t="shared" si="12"/>
        <v>LOVAK</v>
      </c>
      <c r="AL12" s="10">
        <f t="shared" si="13"/>
        <v>2</v>
      </c>
      <c r="AM12" s="8" t="str">
        <f t="shared" si="14"/>
        <v>élölény</v>
      </c>
      <c r="AN12" s="10">
        <f t="shared" si="15"/>
        <v>4</v>
      </c>
      <c r="AO12" s="8" t="e">
        <f>MATCH(IF(LEN(C12)&gt;1,C12,"x"),AM10:AM15,0)</f>
        <v>#N/A</v>
      </c>
      <c r="AP12" s="10" t="e">
        <f t="shared" si="41"/>
        <v>#N/A</v>
      </c>
      <c r="AQ12" s="10" t="e">
        <f>INDEX(AM10:AN15,AO12,2)</f>
        <v>#N/A</v>
      </c>
      <c r="AR12" s="10" t="e">
        <f>AP12*AQ12</f>
        <v>#N/A</v>
      </c>
      <c r="AS12" s="9"/>
      <c r="AT12" s="10" t="str">
        <f t="shared" si="16"/>
        <v>HORTOBÁGY</v>
      </c>
      <c r="AU12" s="10">
        <f t="shared" si="17"/>
        <v>2</v>
      </c>
      <c r="AV12" s="8" t="str">
        <f t="shared" si="18"/>
        <v>kilenc juk híd</v>
      </c>
      <c r="AW12" s="10">
        <f t="shared" si="19"/>
        <v>4</v>
      </c>
      <c r="AX12" s="8" t="e">
        <f>MATCH(IF(LEN(C12)&gt;1,C12,"x"),AV10:AV15,0)</f>
        <v>#N/A</v>
      </c>
      <c r="AY12" s="10" t="e">
        <f t="shared" si="43"/>
        <v>#N/A</v>
      </c>
      <c r="AZ12" s="10" t="e">
        <f>INDEX(AV10:AW15,AX12,2)</f>
        <v>#N/A</v>
      </c>
      <c r="BA12" s="10" t="e">
        <f>AY12*AZ12</f>
        <v>#N/A</v>
      </c>
      <c r="BB12" s="9"/>
    </row>
    <row r="13" spans="1:54" ht="15.75" customHeight="1">
      <c r="A13" s="10" t="str">
        <f>ALAP!$B$1</f>
        <v>ALFÖLD</v>
      </c>
      <c r="B13" s="10">
        <v>2</v>
      </c>
      <c r="C13" s="8">
        <f>ALAP!D3</f>
        <v>0</v>
      </c>
      <c r="D13" s="10">
        <v>3</v>
      </c>
      <c r="I13" s="9"/>
      <c r="J13" s="10" t="str">
        <f t="shared" si="0"/>
        <v>SÍKSÁG</v>
      </c>
      <c r="K13" s="10">
        <f t="shared" si="1"/>
        <v>2</v>
      </c>
      <c r="L13" s="8">
        <f t="shared" si="2"/>
        <v>0</v>
      </c>
      <c r="M13" s="10">
        <f t="shared" si="3"/>
        <v>3</v>
      </c>
      <c r="N13" s="8" t="e">
        <f>MATCH(IF(LEN(C13)&gt;1,C13,"x"),L10:L15,0)</f>
        <v>#N/A</v>
      </c>
      <c r="O13" s="10" t="e">
        <f t="shared" si="35"/>
        <v>#N/A</v>
      </c>
      <c r="P13" s="10" t="e">
        <f>INDEX(L10:M15,N13,2)</f>
        <v>#N/A</v>
      </c>
      <c r="Q13" s="10" t="e">
        <f t="shared" ref="Q13:Q15" si="45">O13*P13</f>
        <v>#N/A</v>
      </c>
      <c r="R13" s="9"/>
      <c r="S13" s="10" t="str">
        <f t="shared" si="4"/>
        <v>PUSZTA</v>
      </c>
      <c r="T13" s="10">
        <f t="shared" si="5"/>
        <v>2</v>
      </c>
      <c r="U13" s="8" t="str">
        <f t="shared" si="6"/>
        <v>termöföld</v>
      </c>
      <c r="V13" s="10">
        <f t="shared" si="7"/>
        <v>3</v>
      </c>
      <c r="W13" s="8" t="e">
        <f>MATCH(IF(LEN(C13)&gt;1,C13,"x"),U10:U15,0)</f>
        <v>#N/A</v>
      </c>
      <c r="X13" s="10" t="e">
        <f t="shared" si="37"/>
        <v>#N/A</v>
      </c>
      <c r="Y13" s="10" t="e">
        <f>INDEX(U10:V15,W13,2)</f>
        <v>#N/A</v>
      </c>
      <c r="Z13" s="10" t="e">
        <f t="shared" ref="Z13:Z15" si="46">X13*Y13</f>
        <v>#N/A</v>
      </c>
      <c r="AA13" s="9"/>
      <c r="AB13" s="10" t="str">
        <f t="shared" si="8"/>
        <v>MEZŐGAZDASÁG</v>
      </c>
      <c r="AC13" s="10">
        <f t="shared" si="9"/>
        <v>2</v>
      </c>
      <c r="AD13" s="8">
        <f t="shared" si="10"/>
        <v>0</v>
      </c>
      <c r="AE13" s="10">
        <f t="shared" si="11"/>
        <v>3</v>
      </c>
      <c r="AF13" s="8" t="e">
        <f>MATCH(IF(LEN(C13)&gt;1,C13,"x"),AD10:AD15,0)</f>
        <v>#N/A</v>
      </c>
      <c r="AG13" s="10" t="e">
        <f t="shared" si="39"/>
        <v>#N/A</v>
      </c>
      <c r="AH13" s="10" t="e">
        <f>INDEX(AD10:AE15,AF13,2)</f>
        <v>#N/A</v>
      </c>
      <c r="AI13" s="10" t="e">
        <f t="shared" ref="AI13:AI15" si="47">AG13*AH13</f>
        <v>#N/A</v>
      </c>
      <c r="AJ13" s="9"/>
      <c r="AK13" s="10" t="str">
        <f t="shared" si="12"/>
        <v>LOVAK</v>
      </c>
      <c r="AL13" s="10">
        <f t="shared" si="13"/>
        <v>2</v>
      </c>
      <c r="AM13" s="8" t="str">
        <f t="shared" si="14"/>
        <v>növényevő</v>
      </c>
      <c r="AN13" s="10">
        <f t="shared" si="15"/>
        <v>3</v>
      </c>
      <c r="AO13" s="8" t="e">
        <f>MATCH(IF(LEN(C13)&gt;1,C13,"x"),AM10:AM15,0)</f>
        <v>#N/A</v>
      </c>
      <c r="AP13" s="10" t="e">
        <f t="shared" si="41"/>
        <v>#N/A</v>
      </c>
      <c r="AQ13" s="10" t="e">
        <f>INDEX(AM10:AN15,AO13,2)</f>
        <v>#N/A</v>
      </c>
      <c r="AR13" s="10" t="e">
        <f t="shared" ref="AR13:AR15" si="48">AP13*AQ13</f>
        <v>#N/A</v>
      </c>
      <c r="AS13" s="9"/>
      <c r="AT13" s="10" t="str">
        <f t="shared" si="16"/>
        <v>HORTOBÁGY</v>
      </c>
      <c r="AU13" s="10">
        <f t="shared" si="17"/>
        <v>2</v>
      </c>
      <c r="AV13" s="8" t="str">
        <f t="shared" si="18"/>
        <v>vadas park</v>
      </c>
      <c r="AW13" s="10">
        <f t="shared" si="19"/>
        <v>3</v>
      </c>
      <c r="AX13" s="8" t="e">
        <f>MATCH(IF(LEN(C13)&gt;1,C13,"x"),AV10:AV15,0)</f>
        <v>#N/A</v>
      </c>
      <c r="AY13" s="10" t="e">
        <f t="shared" si="43"/>
        <v>#N/A</v>
      </c>
      <c r="AZ13" s="10" t="e">
        <f>INDEX(AV10:AW15,AX13,2)</f>
        <v>#N/A</v>
      </c>
      <c r="BA13" s="10" t="e">
        <f t="shared" ref="BA13:BA15" si="49">AY13*AZ13</f>
        <v>#N/A</v>
      </c>
      <c r="BB13" s="9"/>
    </row>
    <row r="14" spans="1:54" ht="15.75" customHeight="1">
      <c r="A14" s="10" t="str">
        <f>ALAP!$B$1</f>
        <v>ALFÖLD</v>
      </c>
      <c r="B14" s="10">
        <v>2</v>
      </c>
      <c r="C14" s="8">
        <f>ALAP!E3</f>
        <v>0</v>
      </c>
      <c r="D14" s="10">
        <v>2</v>
      </c>
      <c r="E14" s="11"/>
      <c r="I14" s="9"/>
      <c r="J14" s="10" t="str">
        <f t="shared" si="0"/>
        <v>SÍKSÁG</v>
      </c>
      <c r="K14" s="10">
        <f t="shared" si="1"/>
        <v>2</v>
      </c>
      <c r="L14" s="8">
        <f t="shared" si="2"/>
        <v>0</v>
      </c>
      <c r="M14" s="10">
        <f t="shared" si="3"/>
        <v>2</v>
      </c>
      <c r="N14" s="8" t="e">
        <f>MATCH(IF(LEN(C14)&gt;1,C14,"x"),L10:L15,0)</f>
        <v>#N/A</v>
      </c>
      <c r="O14" s="10" t="e">
        <f t="shared" si="35"/>
        <v>#N/A</v>
      </c>
      <c r="P14" s="10" t="e">
        <f>INDEX(L10:M15,N14,2)</f>
        <v>#N/A</v>
      </c>
      <c r="Q14" s="10" t="e">
        <f t="shared" si="45"/>
        <v>#N/A</v>
      </c>
      <c r="R14" s="9"/>
      <c r="S14" s="10" t="str">
        <f t="shared" si="4"/>
        <v>PUSZTA</v>
      </c>
      <c r="T14" s="10">
        <f t="shared" si="5"/>
        <v>2</v>
      </c>
      <c r="U14" s="8" t="str">
        <f t="shared" si="6"/>
        <v>hejség</v>
      </c>
      <c r="V14" s="10">
        <f t="shared" si="7"/>
        <v>2</v>
      </c>
      <c r="W14" s="8" t="e">
        <f>MATCH(IF(LEN(C14)&gt;1,C14,"x"),U10:U15,0)</f>
        <v>#N/A</v>
      </c>
      <c r="X14" s="10" t="e">
        <f t="shared" si="37"/>
        <v>#N/A</v>
      </c>
      <c r="Y14" s="10" t="e">
        <f>INDEX(U10:V15,W14,2)</f>
        <v>#N/A</v>
      </c>
      <c r="Z14" s="10" t="e">
        <f t="shared" si="46"/>
        <v>#N/A</v>
      </c>
      <c r="AA14" s="9"/>
      <c r="AB14" s="10" t="str">
        <f t="shared" si="8"/>
        <v>MEZŐGAZDASÁG</v>
      </c>
      <c r="AC14" s="10">
        <f t="shared" si="9"/>
        <v>2</v>
      </c>
      <c r="AD14" s="8">
        <f t="shared" si="10"/>
        <v>0</v>
      </c>
      <c r="AE14" s="10">
        <f t="shared" si="11"/>
        <v>2</v>
      </c>
      <c r="AF14" s="8" t="e">
        <f>MATCH(IF(LEN(C14)&gt;1,C14,"x"),AD10:AD15,0)</f>
        <v>#N/A</v>
      </c>
      <c r="AG14" s="10" t="e">
        <f t="shared" si="39"/>
        <v>#N/A</v>
      </c>
      <c r="AH14" s="10" t="e">
        <f>INDEX(AD10:AE15,AF14,2)</f>
        <v>#N/A</v>
      </c>
      <c r="AI14" s="10" t="e">
        <f t="shared" si="47"/>
        <v>#N/A</v>
      </c>
      <c r="AJ14" s="9"/>
      <c r="AK14" s="10" t="str">
        <f t="shared" si="12"/>
        <v>LOVAK</v>
      </c>
      <c r="AL14" s="10">
        <f t="shared" si="13"/>
        <v>2</v>
      </c>
      <c r="AM14" s="8" t="str">
        <f t="shared" si="14"/>
        <v>né</v>
      </c>
      <c r="AN14" s="10">
        <f t="shared" si="15"/>
        <v>2</v>
      </c>
      <c r="AO14" s="8" t="e">
        <f>MATCH(IF(LEN(C14)&gt;1,C14,"x"),AM10:AM15,0)</f>
        <v>#N/A</v>
      </c>
      <c r="AP14" s="10" t="e">
        <f t="shared" si="41"/>
        <v>#N/A</v>
      </c>
      <c r="AQ14" s="10" t="e">
        <f>INDEX(AM10:AN15,AO14,2)</f>
        <v>#N/A</v>
      </c>
      <c r="AR14" s="10" t="e">
        <f t="shared" si="48"/>
        <v>#N/A</v>
      </c>
      <c r="AS14" s="9"/>
      <c r="AT14" s="10" t="str">
        <f t="shared" si="16"/>
        <v>HORTOBÁGY</v>
      </c>
      <c r="AU14" s="10">
        <f t="shared" si="17"/>
        <v>2</v>
      </c>
      <c r="AV14" s="8">
        <f t="shared" si="18"/>
        <v>0</v>
      </c>
      <c r="AW14" s="10">
        <f t="shared" si="19"/>
        <v>2</v>
      </c>
      <c r="AX14" s="8" t="e">
        <f>MATCH(IF(LEN(C14)&gt;1,C14,"x"),AV10:AV15,0)</f>
        <v>#N/A</v>
      </c>
      <c r="AY14" s="10" t="e">
        <f t="shared" si="43"/>
        <v>#N/A</v>
      </c>
      <c r="AZ14" s="10" t="e">
        <f>INDEX(AV10:AW15,AX14,2)</f>
        <v>#N/A</v>
      </c>
      <c r="BA14" s="10" t="e">
        <f t="shared" si="49"/>
        <v>#N/A</v>
      </c>
      <c r="BB14" s="9"/>
    </row>
    <row r="15" spans="1:54" ht="15.75" customHeight="1">
      <c r="A15" s="10" t="str">
        <f>ALAP!$B$1</f>
        <v>ALFÖLD</v>
      </c>
      <c r="B15" s="10">
        <v>2</v>
      </c>
      <c r="C15" s="8">
        <f>ALAP!F3</f>
        <v>0</v>
      </c>
      <c r="D15" s="10">
        <v>1</v>
      </c>
      <c r="I15" s="9"/>
      <c r="J15" s="10" t="str">
        <f t="shared" si="0"/>
        <v>SÍKSÁG</v>
      </c>
      <c r="K15" s="10">
        <f t="shared" si="1"/>
        <v>2</v>
      </c>
      <c r="L15" s="8">
        <f t="shared" si="2"/>
        <v>0</v>
      </c>
      <c r="M15" s="10">
        <f t="shared" si="3"/>
        <v>1</v>
      </c>
      <c r="N15" s="8" t="e">
        <f>MATCH(IF(LEN(C15)&gt;1,C15,"x"),L10:L15,0)</f>
        <v>#N/A</v>
      </c>
      <c r="O15" s="10" t="e">
        <f t="shared" si="35"/>
        <v>#N/A</v>
      </c>
      <c r="P15" s="10" t="e">
        <f>INDEX(L10:M15,N15,2)</f>
        <v>#N/A</v>
      </c>
      <c r="Q15" s="10" t="e">
        <f t="shared" si="45"/>
        <v>#N/A</v>
      </c>
      <c r="R15" s="9"/>
      <c r="S15" s="10" t="str">
        <f t="shared" si="4"/>
        <v>PUSZTA</v>
      </c>
      <c r="T15" s="10">
        <f t="shared" si="5"/>
        <v>2</v>
      </c>
      <c r="U15" s="8" t="str">
        <f t="shared" si="6"/>
        <v>mezögazaság</v>
      </c>
      <c r="V15" s="10">
        <f t="shared" si="7"/>
        <v>1</v>
      </c>
      <c r="W15" s="8" t="e">
        <f>MATCH(IF(LEN(C15)&gt;1,C15,"x"),U10:U15,0)</f>
        <v>#N/A</v>
      </c>
      <c r="X15" s="10" t="e">
        <f t="shared" si="37"/>
        <v>#N/A</v>
      </c>
      <c r="Y15" s="10" t="e">
        <f>INDEX(U10:V15,W15,2)</f>
        <v>#N/A</v>
      </c>
      <c r="Z15" s="10" t="e">
        <f t="shared" si="46"/>
        <v>#N/A</v>
      </c>
      <c r="AA15" s="9"/>
      <c r="AB15" s="10" t="str">
        <f t="shared" si="8"/>
        <v>MEZŐGAZDASÁG</v>
      </c>
      <c r="AC15" s="10">
        <f t="shared" si="9"/>
        <v>2</v>
      </c>
      <c r="AD15" s="8">
        <f t="shared" si="10"/>
        <v>0</v>
      </c>
      <c r="AE15" s="10">
        <f t="shared" si="11"/>
        <v>1</v>
      </c>
      <c r="AF15" s="8" t="e">
        <f>MATCH(IF(LEN(C15)&gt;1,C15,"x"),AD10:AD15,0)</f>
        <v>#N/A</v>
      </c>
      <c r="AG15" s="10" t="e">
        <f t="shared" si="39"/>
        <v>#N/A</v>
      </c>
      <c r="AH15" s="10" t="e">
        <f>INDEX(AD10:AE15,AF15,2)</f>
        <v>#N/A</v>
      </c>
      <c r="AI15" s="10" t="e">
        <f t="shared" si="47"/>
        <v>#N/A</v>
      </c>
      <c r="AJ15" s="9"/>
      <c r="AK15" s="10" t="str">
        <f t="shared" si="12"/>
        <v>LOVAK</v>
      </c>
      <c r="AL15" s="10">
        <f t="shared" si="13"/>
        <v>2</v>
      </c>
      <c r="AM15" s="8">
        <f t="shared" si="14"/>
        <v>0</v>
      </c>
      <c r="AN15" s="10">
        <f t="shared" si="15"/>
        <v>1</v>
      </c>
      <c r="AO15" s="8" t="e">
        <f>MATCH(IF(LEN(C15)&gt;1,C15,"x"),AM10:AM15,0)</f>
        <v>#N/A</v>
      </c>
      <c r="AP15" s="10" t="e">
        <f t="shared" si="41"/>
        <v>#N/A</v>
      </c>
      <c r="AQ15" s="10" t="e">
        <f>INDEX(AM10:AN15,AO15,2)</f>
        <v>#N/A</v>
      </c>
      <c r="AR15" s="10" t="e">
        <f t="shared" si="48"/>
        <v>#N/A</v>
      </c>
      <c r="AS15" s="9"/>
      <c r="AT15" s="10" t="str">
        <f t="shared" si="16"/>
        <v>HORTOBÁGY</v>
      </c>
      <c r="AU15" s="10">
        <f t="shared" si="17"/>
        <v>2</v>
      </c>
      <c r="AV15" s="8">
        <f t="shared" si="18"/>
        <v>0</v>
      </c>
      <c r="AW15" s="10">
        <f t="shared" si="19"/>
        <v>1</v>
      </c>
      <c r="AX15" s="8" t="e">
        <f>MATCH(IF(LEN(C15)&gt;1,C15,"x"),AV10:AV15,0)</f>
        <v>#N/A</v>
      </c>
      <c r="AY15" s="10" t="e">
        <f t="shared" si="43"/>
        <v>#N/A</v>
      </c>
      <c r="AZ15" s="10" t="e">
        <f>INDEX(AV10:AW15,AX15,2)</f>
        <v>#N/A</v>
      </c>
      <c r="BA15" s="10" t="e">
        <f t="shared" si="49"/>
        <v>#N/A</v>
      </c>
      <c r="BB15" s="9"/>
    </row>
    <row r="16" spans="1:54" ht="15.75" customHeight="1">
      <c r="A16" s="12"/>
      <c r="B16" s="12"/>
      <c r="C16" s="12"/>
      <c r="D16" s="12"/>
      <c r="E16" s="12"/>
      <c r="F16" s="12"/>
      <c r="G16" s="12"/>
      <c r="H16" s="12"/>
      <c r="I16" s="9"/>
      <c r="J16" s="12" t="str">
        <f t="shared" si="0"/>
        <v/>
      </c>
      <c r="K16" s="12" t="str">
        <f t="shared" si="1"/>
        <v/>
      </c>
      <c r="L16" s="12" t="str">
        <f t="shared" si="2"/>
        <v/>
      </c>
      <c r="M16" s="12" t="str">
        <f t="shared" si="3"/>
        <v/>
      </c>
      <c r="N16" s="12" t="str">
        <f>A17</f>
        <v>ALFÖLD</v>
      </c>
      <c r="O16" s="12">
        <f>B17</f>
        <v>3</v>
      </c>
      <c r="P16" s="12" t="str">
        <f>J17</f>
        <v>SÍKSÁG</v>
      </c>
      <c r="Q16" s="12">
        <f>K17</f>
        <v>3</v>
      </c>
      <c r="R16" s="9">
        <f>SUMIF(Q17:Q22,"&gt;1")/PARAM!$B$3</f>
        <v>0.1</v>
      </c>
      <c r="S16" s="12" t="str">
        <f t="shared" si="4"/>
        <v/>
      </c>
      <c r="T16" s="12" t="str">
        <f t="shared" si="5"/>
        <v/>
      </c>
      <c r="U16" s="12" t="str">
        <f t="shared" si="6"/>
        <v/>
      </c>
      <c r="V16" s="12" t="str">
        <f t="shared" si="7"/>
        <v/>
      </c>
      <c r="W16" s="12" t="str">
        <f>A17</f>
        <v>ALFÖLD</v>
      </c>
      <c r="X16" s="12">
        <f>K17</f>
        <v>3</v>
      </c>
      <c r="Y16" s="12" t="str">
        <f>S17</f>
        <v>PUSZTA</v>
      </c>
      <c r="Z16" s="12">
        <f>T17</f>
        <v>3</v>
      </c>
      <c r="AA16" s="9">
        <f>SUMIF(Z17:Z22,"&gt;1")/PARAM!$B$3</f>
        <v>0</v>
      </c>
      <c r="AB16" s="12" t="str">
        <f t="shared" si="8"/>
        <v/>
      </c>
      <c r="AC16" s="12" t="str">
        <f t="shared" si="9"/>
        <v/>
      </c>
      <c r="AD16" s="12" t="str">
        <f t="shared" si="10"/>
        <v/>
      </c>
      <c r="AE16" s="12" t="str">
        <f t="shared" si="11"/>
        <v/>
      </c>
      <c r="AF16" s="12" t="str">
        <f>A17</f>
        <v>ALFÖLD</v>
      </c>
      <c r="AG16" s="12">
        <f>T17</f>
        <v>3</v>
      </c>
      <c r="AH16" s="12" t="str">
        <f>AB17</f>
        <v>MEZŐGAZDASÁG</v>
      </c>
      <c r="AI16" s="12">
        <f>AC17</f>
        <v>3</v>
      </c>
      <c r="AJ16" s="9">
        <f>SUMIF(AI17:AI22,"&gt;1")/PARAM!$B$3</f>
        <v>0.17777777777777778</v>
      </c>
      <c r="AK16" s="12" t="str">
        <f t="shared" si="12"/>
        <v/>
      </c>
      <c r="AL16" s="12" t="str">
        <f t="shared" si="13"/>
        <v/>
      </c>
      <c r="AM16" s="12" t="str">
        <f t="shared" si="14"/>
        <v/>
      </c>
      <c r="AN16" s="12" t="str">
        <f t="shared" si="15"/>
        <v/>
      </c>
      <c r="AO16" s="12" t="str">
        <f>A17</f>
        <v>ALFÖLD</v>
      </c>
      <c r="AP16" s="12">
        <f>AC17</f>
        <v>3</v>
      </c>
      <c r="AQ16" s="12" t="str">
        <f>AK17</f>
        <v>LOVAK</v>
      </c>
      <c r="AR16" s="12">
        <f>AL17</f>
        <v>3</v>
      </c>
      <c r="AS16" s="9">
        <f>SUMIF(AR17:AR22,"&gt;1")/PARAM!$B$3</f>
        <v>0</v>
      </c>
      <c r="AT16" s="12" t="str">
        <f t="shared" si="16"/>
        <v/>
      </c>
      <c r="AU16" s="12" t="str">
        <f t="shared" si="17"/>
        <v/>
      </c>
      <c r="AV16" s="12" t="str">
        <f t="shared" si="18"/>
        <v/>
      </c>
      <c r="AW16" s="12" t="str">
        <f t="shared" si="19"/>
        <v/>
      </c>
      <c r="AX16" s="12" t="str">
        <f>C17</f>
        <v>ALFÖLD</v>
      </c>
      <c r="AY16" s="12">
        <f>AL17</f>
        <v>3</v>
      </c>
      <c r="AZ16" s="12" t="str">
        <f>AT17</f>
        <v>HORTOBÁGY</v>
      </c>
      <c r="BA16" s="12">
        <f>AU17</f>
        <v>3</v>
      </c>
      <c r="BB16" s="9">
        <f>SUMIF(BA17:BA22,"&gt;1")/PARAM!$B$3</f>
        <v>0.27777777777777779</v>
      </c>
    </row>
    <row r="17" spans="1:54" ht="15.75" customHeight="1">
      <c r="A17" s="10" t="str">
        <f>ALAP!$B$1</f>
        <v>ALFÖLD</v>
      </c>
      <c r="B17" s="10">
        <v>3</v>
      </c>
      <c r="C17" s="8" t="str">
        <f>ALAP!$B$1</f>
        <v>ALFÖLD</v>
      </c>
      <c r="D17" s="10">
        <v>6</v>
      </c>
      <c r="E17" s="8"/>
      <c r="I17" s="9"/>
      <c r="J17" s="10" t="str">
        <f t="shared" si="0"/>
        <v>SÍKSÁG</v>
      </c>
      <c r="K17" s="10">
        <f t="shared" si="1"/>
        <v>3</v>
      </c>
      <c r="L17" s="8" t="str">
        <f t="shared" si="2"/>
        <v>SÍKSÁG</v>
      </c>
      <c r="M17" s="10">
        <f t="shared" si="3"/>
        <v>6</v>
      </c>
      <c r="N17" s="8" t="e">
        <f>MATCH(IF(LEN(C17)&gt;1,C17,"x"),L17:L22,0)</f>
        <v>#N/A</v>
      </c>
      <c r="O17" s="10" t="e">
        <f t="shared" ref="O17:O22" si="50">IF(N17&gt;1,D17,0)</f>
        <v>#N/A</v>
      </c>
      <c r="P17" s="10" t="e">
        <f>INDEX(L17:M22,N17,2)</f>
        <v>#N/A</v>
      </c>
      <c r="Q17" s="10" t="e">
        <f t="shared" ref="Q17:Q18" si="51">O17*P17</f>
        <v>#N/A</v>
      </c>
      <c r="R17" s="9"/>
      <c r="S17" s="10" t="str">
        <f t="shared" si="4"/>
        <v>PUSZTA</v>
      </c>
      <c r="T17" s="10">
        <f t="shared" si="5"/>
        <v>3</v>
      </c>
      <c r="U17" s="8" t="str">
        <f t="shared" si="6"/>
        <v>PUSZTA</v>
      </c>
      <c r="V17" s="10">
        <f t="shared" si="7"/>
        <v>6</v>
      </c>
      <c r="W17" s="8" t="e">
        <f>MATCH(IF(LEN(C17)&gt;1,C17,"x"),U17:U22,0)</f>
        <v>#N/A</v>
      </c>
      <c r="X17" s="10" t="e">
        <f t="shared" ref="X17:X22" si="52">IF(W17&gt;1,M17,0)</f>
        <v>#N/A</v>
      </c>
      <c r="Y17" s="10" t="e">
        <f>INDEX(U17:V22,W17,2)</f>
        <v>#N/A</v>
      </c>
      <c r="Z17" s="10" t="e">
        <f t="shared" ref="Z17:Z18" si="53">X17*Y17</f>
        <v>#N/A</v>
      </c>
      <c r="AA17" s="9"/>
      <c r="AB17" s="10" t="str">
        <f t="shared" si="8"/>
        <v>MEZŐGAZDASÁG</v>
      </c>
      <c r="AC17" s="10">
        <f t="shared" si="9"/>
        <v>3</v>
      </c>
      <c r="AD17" s="8" t="str">
        <f t="shared" si="10"/>
        <v>MEZŐGAZDASÁG</v>
      </c>
      <c r="AE17" s="10">
        <f t="shared" si="11"/>
        <v>6</v>
      </c>
      <c r="AF17" s="8" t="e">
        <f>MATCH(IF(LEN(C17)&gt;1,C17,"x"),AD17:AD22,0)</f>
        <v>#N/A</v>
      </c>
      <c r="AG17" s="10" t="e">
        <f t="shared" ref="AG17:AG22" si="54">IF(AF17&gt;1,V17,0)</f>
        <v>#N/A</v>
      </c>
      <c r="AH17" s="10" t="e">
        <f>INDEX(AD17:AE22,AF17,2)</f>
        <v>#N/A</v>
      </c>
      <c r="AI17" s="10" t="e">
        <f t="shared" ref="AI17:AI18" si="55">AG17*AH17</f>
        <v>#N/A</v>
      </c>
      <c r="AJ17" s="9"/>
      <c r="AK17" s="10" t="str">
        <f t="shared" si="12"/>
        <v>LOVAK</v>
      </c>
      <c r="AL17" s="10">
        <f t="shared" si="13"/>
        <v>3</v>
      </c>
      <c r="AM17" s="8" t="str">
        <f t="shared" si="14"/>
        <v>LOVAK</v>
      </c>
      <c r="AN17" s="10">
        <f t="shared" si="15"/>
        <v>6</v>
      </c>
      <c r="AO17" s="8" t="e">
        <f>MATCH(IF(LEN(C17)&gt;1,C17,"x"),AM17:AM22,0)</f>
        <v>#N/A</v>
      </c>
      <c r="AP17" s="10" t="e">
        <f t="shared" ref="AP17:AP22" si="56">IF(AO17&gt;1,AE17,0)</f>
        <v>#N/A</v>
      </c>
      <c r="AQ17" s="10" t="e">
        <f>INDEX(AM17:AN22,AO17,2)</f>
        <v>#N/A</v>
      </c>
      <c r="AR17" s="10" t="e">
        <f t="shared" ref="AR17:AR18" si="57">AP17*AQ17</f>
        <v>#N/A</v>
      </c>
      <c r="AS17" s="9"/>
      <c r="AT17" s="10" t="str">
        <f t="shared" si="16"/>
        <v>HORTOBÁGY</v>
      </c>
      <c r="AU17" s="10">
        <f t="shared" si="17"/>
        <v>3</v>
      </c>
      <c r="AV17" s="8" t="str">
        <f t="shared" si="18"/>
        <v>HORTOBÁGY</v>
      </c>
      <c r="AW17" s="10">
        <f t="shared" si="19"/>
        <v>6</v>
      </c>
      <c r="AX17" s="8" t="e">
        <f>MATCH(IF(LEN(C17)&gt;1,C17,"x"),AV17:AV22,0)</f>
        <v>#N/A</v>
      </c>
      <c r="AY17" s="10" t="e">
        <f t="shared" ref="AY17:AY22" si="58">IF(AX17&gt;1,AN17,0)</f>
        <v>#N/A</v>
      </c>
      <c r="AZ17" s="10" t="e">
        <f>INDEX(AV17:AW22,AX17,2)</f>
        <v>#N/A</v>
      </c>
      <c r="BA17" s="10" t="e">
        <f t="shared" ref="BA17:BA18" si="59">AY17*AZ17</f>
        <v>#N/A</v>
      </c>
      <c r="BB17" s="9"/>
    </row>
    <row r="18" spans="1:54" ht="15.75" customHeight="1">
      <c r="A18" s="10" t="str">
        <f>ALAP!$B$1</f>
        <v>ALFÖLD</v>
      </c>
      <c r="B18" s="10">
        <v>3</v>
      </c>
      <c r="C18" s="8" t="str">
        <f>ALAP!B4</f>
        <v>táj</v>
      </c>
      <c r="D18" s="10">
        <v>5</v>
      </c>
      <c r="I18" s="9"/>
      <c r="J18" s="10" t="str">
        <f t="shared" si="0"/>
        <v>SÍKSÁG</v>
      </c>
      <c r="K18" s="10">
        <f t="shared" si="1"/>
        <v>3</v>
      </c>
      <c r="L18" s="8" t="str">
        <f t="shared" si="2"/>
        <v xml:space="preserve">terület </v>
      </c>
      <c r="M18" s="10">
        <f t="shared" si="3"/>
        <v>5</v>
      </c>
      <c r="N18" s="8" t="e">
        <f>MATCH(IF(LEN(C18)&gt;1,C18,"x"),L17:L22,0)</f>
        <v>#N/A</v>
      </c>
      <c r="O18" s="10" t="e">
        <f t="shared" si="50"/>
        <v>#N/A</v>
      </c>
      <c r="P18" s="10" t="e">
        <f>INDEX(L17:M22,N18,2)</f>
        <v>#N/A</v>
      </c>
      <c r="Q18" s="10" t="e">
        <f t="shared" si="51"/>
        <v>#N/A</v>
      </c>
      <c r="R18" s="9"/>
      <c r="S18" s="10" t="str">
        <f t="shared" si="4"/>
        <v>PUSZTA</v>
      </c>
      <c r="T18" s="10">
        <f t="shared" si="5"/>
        <v>3</v>
      </c>
      <c r="U18" s="8" t="str">
        <f t="shared" si="6"/>
        <v xml:space="preserve">növények </v>
      </c>
      <c r="V18" s="10">
        <f t="shared" si="7"/>
        <v>5</v>
      </c>
      <c r="W18" s="8" t="e">
        <f>MATCH(IF(LEN(C18)&gt;1,C18,"x"),U17:U22,0)</f>
        <v>#N/A</v>
      </c>
      <c r="X18" s="10" t="e">
        <f t="shared" si="52"/>
        <v>#N/A</v>
      </c>
      <c r="Y18" s="10" t="e">
        <f>INDEX(U17:V22,W18,2)</f>
        <v>#N/A</v>
      </c>
      <c r="Z18" s="10" t="e">
        <f t="shared" si="53"/>
        <v>#N/A</v>
      </c>
      <c r="AA18" s="9"/>
      <c r="AB18" s="10" t="str">
        <f t="shared" si="8"/>
        <v>MEZŐGAZDASÁG</v>
      </c>
      <c r="AC18" s="10">
        <f t="shared" si="9"/>
        <v>3</v>
      </c>
      <c r="AD18" s="8" t="str">
        <f t="shared" si="10"/>
        <v xml:space="preserve">állatok </v>
      </c>
      <c r="AE18" s="10">
        <f t="shared" si="11"/>
        <v>5</v>
      </c>
      <c r="AF18" s="8" t="e">
        <f>MATCH(IF(LEN(C18)&gt;1,C18,"x"),AD17:AD22,0)</f>
        <v>#N/A</v>
      </c>
      <c r="AG18" s="10" t="e">
        <f t="shared" si="54"/>
        <v>#N/A</v>
      </c>
      <c r="AH18" s="10" t="e">
        <f>INDEX(AD17:AE22,AF18,2)</f>
        <v>#N/A</v>
      </c>
      <c r="AI18" s="10" t="e">
        <f t="shared" si="55"/>
        <v>#N/A</v>
      </c>
      <c r="AJ18" s="9"/>
      <c r="AK18" s="10" t="str">
        <f t="shared" si="12"/>
        <v>LOVAK</v>
      </c>
      <c r="AL18" s="10">
        <f t="shared" si="13"/>
        <v>3</v>
      </c>
      <c r="AM18" s="8" t="str">
        <f t="shared" si="14"/>
        <v>állatok</v>
      </c>
      <c r="AN18" s="10">
        <f t="shared" si="15"/>
        <v>5</v>
      </c>
      <c r="AO18" s="8" t="e">
        <f>MATCH(IF(LEN(C18)&gt;1,C18,"x"),AM17:AM22,0)</f>
        <v>#N/A</v>
      </c>
      <c r="AP18" s="10" t="e">
        <f t="shared" si="56"/>
        <v>#N/A</v>
      </c>
      <c r="AQ18" s="10" t="e">
        <f>INDEX(AM17:AN22,AO18,2)</f>
        <v>#N/A</v>
      </c>
      <c r="AR18" s="10" t="e">
        <f t="shared" si="57"/>
        <v>#N/A</v>
      </c>
      <c r="AS18" s="9"/>
      <c r="AT18" s="10" t="str">
        <f t="shared" si="16"/>
        <v>HORTOBÁGY</v>
      </c>
      <c r="AU18" s="10">
        <f t="shared" si="17"/>
        <v>3</v>
      </c>
      <c r="AV18" s="8" t="str">
        <f t="shared" si="18"/>
        <v>táj</v>
      </c>
      <c r="AW18" s="10">
        <f t="shared" si="19"/>
        <v>5</v>
      </c>
      <c r="AX18" s="8">
        <f>MATCH(IF(LEN(C18)&gt;1,C18,"x"),AV17:AV22,0)</f>
        <v>2</v>
      </c>
      <c r="AY18" s="10">
        <f t="shared" si="58"/>
        <v>5</v>
      </c>
      <c r="AZ18" s="10">
        <f>INDEX(AV17:AW22,AX18,2)</f>
        <v>5</v>
      </c>
      <c r="BA18" s="10">
        <f t="shared" si="59"/>
        <v>25</v>
      </c>
      <c r="BB18" s="9"/>
    </row>
    <row r="19" spans="1:54" ht="15.75" customHeight="1">
      <c r="A19" s="10" t="str">
        <f>ALAP!$B$1</f>
        <v>ALFÖLD</v>
      </c>
      <c r="B19" s="10">
        <v>3</v>
      </c>
      <c r="C19" s="8" t="str">
        <f>ALAP!C4</f>
        <v>növények</v>
      </c>
      <c r="D19" s="10">
        <v>4</v>
      </c>
      <c r="I19" s="9"/>
      <c r="J19" s="10" t="str">
        <f t="shared" si="0"/>
        <v>SÍKSÁG</v>
      </c>
      <c r="K19" s="10">
        <f t="shared" si="1"/>
        <v>3</v>
      </c>
      <c r="L19" s="8" t="str">
        <f t="shared" si="2"/>
        <v>növény</v>
      </c>
      <c r="M19" s="10">
        <f t="shared" si="3"/>
        <v>4</v>
      </c>
      <c r="N19" s="8" t="e">
        <f>MATCH(IF(LEN(C19)&gt;1,C19,"x"),L17:L22,0)</f>
        <v>#N/A</v>
      </c>
      <c r="O19" s="10" t="e">
        <f t="shared" si="50"/>
        <v>#N/A</v>
      </c>
      <c r="P19" s="10" t="e">
        <f>INDEX(L17:M22,N19,2)</f>
        <v>#N/A</v>
      </c>
      <c r="Q19" s="10" t="e">
        <f>O19*P19</f>
        <v>#N/A</v>
      </c>
      <c r="R19" s="9"/>
      <c r="S19" s="10" t="str">
        <f t="shared" si="4"/>
        <v>PUSZTA</v>
      </c>
      <c r="T19" s="10">
        <f t="shared" si="5"/>
        <v>3</v>
      </c>
      <c r="U19" s="8" t="str">
        <f t="shared" si="6"/>
        <v>homok</v>
      </c>
      <c r="V19" s="10">
        <f t="shared" si="7"/>
        <v>4</v>
      </c>
      <c r="W19" s="8" t="e">
        <f>MATCH(IF(LEN(C19)&gt;1,C19,"x"),U17:U22,0)</f>
        <v>#N/A</v>
      </c>
      <c r="X19" s="10" t="e">
        <f t="shared" si="52"/>
        <v>#N/A</v>
      </c>
      <c r="Y19" s="10" t="e">
        <f>INDEX(U17:V22,W19,2)</f>
        <v>#N/A</v>
      </c>
      <c r="Z19" s="10" t="e">
        <f>X19*Y19</f>
        <v>#N/A</v>
      </c>
      <c r="AA19" s="9"/>
      <c r="AB19" s="10" t="str">
        <f t="shared" si="8"/>
        <v>MEZŐGAZDASÁG</v>
      </c>
      <c r="AC19" s="10">
        <f t="shared" si="9"/>
        <v>3</v>
      </c>
      <c r="AD19" s="8" t="str">
        <f t="shared" si="10"/>
        <v>növények</v>
      </c>
      <c r="AE19" s="10">
        <f t="shared" si="11"/>
        <v>4</v>
      </c>
      <c r="AF19" s="8">
        <f>MATCH(IF(LEN(C19)&gt;1,C19,"x"),AD17:AD22,0)</f>
        <v>3</v>
      </c>
      <c r="AG19" s="10">
        <f t="shared" si="54"/>
        <v>4</v>
      </c>
      <c r="AH19" s="10">
        <f>INDEX(AD17:AE22,AF19,2)</f>
        <v>4</v>
      </c>
      <c r="AI19" s="10">
        <f>AG19*AH19</f>
        <v>16</v>
      </c>
      <c r="AJ19" s="9"/>
      <c r="AK19" s="10" t="str">
        <f t="shared" si="12"/>
        <v>LOVAK</v>
      </c>
      <c r="AL19" s="10">
        <f t="shared" si="13"/>
        <v>3</v>
      </c>
      <c r="AM19" s="8" t="str">
        <f t="shared" si="14"/>
        <v>lovaglás</v>
      </c>
      <c r="AN19" s="10">
        <f t="shared" si="15"/>
        <v>4</v>
      </c>
      <c r="AO19" s="8" t="e">
        <f>MATCH(IF(LEN(C19)&gt;1,C19,"x"),AM17:AM22,0)</f>
        <v>#N/A</v>
      </c>
      <c r="AP19" s="10" t="e">
        <f t="shared" si="56"/>
        <v>#N/A</v>
      </c>
      <c r="AQ19" s="10" t="e">
        <f>INDEX(AM17:AN22,AO19,2)</f>
        <v>#N/A</v>
      </c>
      <c r="AR19" s="10" t="e">
        <f>AP19*AQ19</f>
        <v>#N/A</v>
      </c>
      <c r="AS19" s="9"/>
      <c r="AT19" s="10" t="str">
        <f t="shared" si="16"/>
        <v>HORTOBÁGY</v>
      </c>
      <c r="AU19" s="10">
        <f t="shared" si="17"/>
        <v>3</v>
      </c>
      <c r="AV19" s="8" t="str">
        <f t="shared" si="18"/>
        <v>patak</v>
      </c>
      <c r="AW19" s="10">
        <f t="shared" si="19"/>
        <v>4</v>
      </c>
      <c r="AX19" s="8" t="e">
        <f>MATCH(IF(LEN(C19)&gt;1,C19,"x"),AV17:AV22,0)</f>
        <v>#N/A</v>
      </c>
      <c r="AY19" s="10" t="e">
        <f t="shared" si="58"/>
        <v>#N/A</v>
      </c>
      <c r="AZ19" s="10" t="e">
        <f>INDEX(AV17:AW22,AX19,2)</f>
        <v>#N/A</v>
      </c>
      <c r="BA19" s="10" t="e">
        <f>AY19*AZ19</f>
        <v>#N/A</v>
      </c>
      <c r="BB19" s="9"/>
    </row>
    <row r="20" spans="1:54" ht="15.75" customHeight="1">
      <c r="A20" s="10" t="str">
        <f>ALAP!$B$1</f>
        <v>ALFÖLD</v>
      </c>
      <c r="B20" s="10">
        <v>3</v>
      </c>
      <c r="C20" s="8" t="str">
        <f>ALAP!D4</f>
        <v>hely</v>
      </c>
      <c r="D20" s="10">
        <v>3</v>
      </c>
      <c r="I20" s="9"/>
      <c r="J20" s="10" t="str">
        <f t="shared" si="0"/>
        <v>SÍKSÁG</v>
      </c>
      <c r="K20" s="10">
        <f t="shared" si="1"/>
        <v>3</v>
      </c>
      <c r="L20" s="8" t="str">
        <f t="shared" si="2"/>
        <v>hely</v>
      </c>
      <c r="M20" s="10">
        <f t="shared" si="3"/>
        <v>3</v>
      </c>
      <c r="N20" s="8">
        <f>MATCH(IF(LEN(C20)&gt;1,C20,"x"),L17:L22,0)</f>
        <v>4</v>
      </c>
      <c r="O20" s="10">
        <f t="shared" si="50"/>
        <v>3</v>
      </c>
      <c r="P20" s="10">
        <f>INDEX(L17:M22,N20,2)</f>
        <v>3</v>
      </c>
      <c r="Q20" s="10">
        <f t="shared" ref="Q20:Q22" si="60">O20*P20</f>
        <v>9</v>
      </c>
      <c r="R20" s="9"/>
      <c r="S20" s="10" t="str">
        <f t="shared" si="4"/>
        <v>PUSZTA</v>
      </c>
      <c r="T20" s="10">
        <f t="shared" si="5"/>
        <v>3</v>
      </c>
      <c r="U20" s="8" t="str">
        <f t="shared" si="6"/>
        <v>állatok</v>
      </c>
      <c r="V20" s="10">
        <f t="shared" si="7"/>
        <v>3</v>
      </c>
      <c r="W20" s="8" t="e">
        <f>MATCH(IF(LEN(C20)&gt;1,C20,"x"),U17:U22,0)</f>
        <v>#N/A</v>
      </c>
      <c r="X20" s="10" t="e">
        <f t="shared" si="52"/>
        <v>#N/A</v>
      </c>
      <c r="Y20" s="10" t="e">
        <f>INDEX(U17:V22,W20,2)</f>
        <v>#N/A</v>
      </c>
      <c r="Z20" s="10" t="e">
        <f t="shared" ref="Z20:Z22" si="61">X20*Y20</f>
        <v>#N/A</v>
      </c>
      <c r="AA20" s="9"/>
      <c r="AB20" s="10" t="str">
        <f t="shared" si="8"/>
        <v>MEZŐGAZDASÁG</v>
      </c>
      <c r="AC20" s="10">
        <f t="shared" si="9"/>
        <v>3</v>
      </c>
      <c r="AD20" s="8" t="str">
        <f t="shared" si="10"/>
        <v>termés</v>
      </c>
      <c r="AE20" s="10">
        <f t="shared" si="11"/>
        <v>3</v>
      </c>
      <c r="AF20" s="8" t="e">
        <f>MATCH(IF(LEN(C20)&gt;1,C20,"x"),AD17:AD22,0)</f>
        <v>#N/A</v>
      </c>
      <c r="AG20" s="10" t="e">
        <f t="shared" si="54"/>
        <v>#N/A</v>
      </c>
      <c r="AH20" s="10" t="e">
        <f>INDEX(AD17:AE22,AF20,2)</f>
        <v>#N/A</v>
      </c>
      <c r="AI20" s="10" t="e">
        <f t="shared" ref="AI20:AI22" si="62">AG20*AH20</f>
        <v>#N/A</v>
      </c>
      <c r="AJ20" s="9"/>
      <c r="AK20" s="10" t="str">
        <f t="shared" si="12"/>
        <v>LOVAK</v>
      </c>
      <c r="AL20" s="10">
        <f t="shared" si="13"/>
        <v>3</v>
      </c>
      <c r="AM20" s="8" t="str">
        <f t="shared" si="14"/>
        <v>kis lovacska</v>
      </c>
      <c r="AN20" s="10">
        <f t="shared" si="15"/>
        <v>3</v>
      </c>
      <c r="AO20" s="8" t="e">
        <f>MATCH(IF(LEN(C20)&gt;1,C20,"x"),AM17:AM22,0)</f>
        <v>#N/A</v>
      </c>
      <c r="AP20" s="10" t="e">
        <f t="shared" si="56"/>
        <v>#N/A</v>
      </c>
      <c r="AQ20" s="10" t="e">
        <f>INDEX(AM17:AN22,AO20,2)</f>
        <v>#N/A</v>
      </c>
      <c r="AR20" s="10" t="e">
        <f t="shared" ref="AR20:AR22" si="63">AP20*AQ20</f>
        <v>#N/A</v>
      </c>
      <c r="AS20" s="9"/>
      <c r="AT20" s="10" t="str">
        <f t="shared" si="16"/>
        <v>HORTOBÁGY</v>
      </c>
      <c r="AU20" s="10">
        <f t="shared" si="17"/>
        <v>3</v>
      </c>
      <c r="AV20" s="8" t="str">
        <f t="shared" si="18"/>
        <v>meleg</v>
      </c>
      <c r="AW20" s="10">
        <f t="shared" si="19"/>
        <v>3</v>
      </c>
      <c r="AX20" s="8" t="e">
        <f>MATCH(IF(LEN(C20)&gt;1,C20,"x"),AV17:AV22,0)</f>
        <v>#N/A</v>
      </c>
      <c r="AY20" s="10" t="e">
        <f t="shared" si="58"/>
        <v>#N/A</v>
      </c>
      <c r="AZ20" s="10" t="e">
        <f>INDEX(AV17:AW22,AX20,2)</f>
        <v>#N/A</v>
      </c>
      <c r="BA20" s="10" t="e">
        <f t="shared" ref="BA20:BA22" si="64">AY20*AZ20</f>
        <v>#N/A</v>
      </c>
      <c r="BB20" s="9"/>
    </row>
    <row r="21" spans="1:54" ht="15.75" customHeight="1">
      <c r="A21" s="10" t="str">
        <f>ALAP!$B$1</f>
        <v>ALFÖLD</v>
      </c>
      <c r="B21" s="10">
        <v>3</v>
      </c>
      <c r="C21" s="8" t="str">
        <f>ALAP!E4</f>
        <v>puszta</v>
      </c>
      <c r="D21" s="10">
        <v>2</v>
      </c>
      <c r="E21" s="11"/>
      <c r="I21" s="9"/>
      <c r="J21" s="10" t="str">
        <f t="shared" si="0"/>
        <v>SÍKSÁG</v>
      </c>
      <c r="K21" s="10">
        <f t="shared" si="1"/>
        <v>3</v>
      </c>
      <c r="L21" s="8" t="str">
        <f t="shared" si="2"/>
        <v>állatok</v>
      </c>
      <c r="M21" s="10">
        <f t="shared" si="3"/>
        <v>2</v>
      </c>
      <c r="N21" s="8" t="e">
        <f>MATCH(IF(LEN(C21)&gt;1,C21,"x"),L17:L22,0)</f>
        <v>#N/A</v>
      </c>
      <c r="O21" s="10" t="e">
        <f t="shared" si="50"/>
        <v>#N/A</v>
      </c>
      <c r="P21" s="10" t="e">
        <f>INDEX(L17:M22,N21,2)</f>
        <v>#N/A</v>
      </c>
      <c r="Q21" s="10" t="e">
        <f t="shared" si="60"/>
        <v>#N/A</v>
      </c>
      <c r="R21" s="9"/>
      <c r="S21" s="10" t="str">
        <f t="shared" si="4"/>
        <v>PUSZTA</v>
      </c>
      <c r="T21" s="10">
        <f t="shared" si="5"/>
        <v>3</v>
      </c>
      <c r="U21" s="8" t="str">
        <f t="shared" si="6"/>
        <v>szárazság</v>
      </c>
      <c r="V21" s="10">
        <f t="shared" si="7"/>
        <v>2</v>
      </c>
      <c r="W21" s="8">
        <f>MATCH(IF(LEN(C21)&gt;1,C21,"x"),U17:U22,0)</f>
        <v>1</v>
      </c>
      <c r="X21" s="10">
        <f t="shared" si="52"/>
        <v>0</v>
      </c>
      <c r="Y21" s="10">
        <f>INDEX(U17:V22,W21,2)</f>
        <v>6</v>
      </c>
      <c r="Z21" s="10">
        <f t="shared" si="61"/>
        <v>0</v>
      </c>
      <c r="AA21" s="9"/>
      <c r="AB21" s="10" t="str">
        <f t="shared" si="8"/>
        <v>MEZŐGAZDASÁG</v>
      </c>
      <c r="AC21" s="10">
        <f t="shared" si="9"/>
        <v>3</v>
      </c>
      <c r="AD21" s="8" t="str">
        <f t="shared" si="10"/>
        <v>emberek</v>
      </c>
      <c r="AE21" s="10">
        <f t="shared" si="11"/>
        <v>2</v>
      </c>
      <c r="AF21" s="8" t="e">
        <f>MATCH(IF(LEN(C21)&gt;1,C21,"x"),AD17:AD22,0)</f>
        <v>#N/A</v>
      </c>
      <c r="AG21" s="10" t="e">
        <f t="shared" si="54"/>
        <v>#N/A</v>
      </c>
      <c r="AH21" s="10" t="e">
        <f>INDEX(AD17:AE22,AF21,2)</f>
        <v>#N/A</v>
      </c>
      <c r="AI21" s="10" t="e">
        <f t="shared" si="62"/>
        <v>#N/A</v>
      </c>
      <c r="AJ21" s="9"/>
      <c r="AK21" s="10" t="str">
        <f t="shared" si="12"/>
        <v>LOVAK</v>
      </c>
      <c r="AL21" s="10">
        <f t="shared" si="13"/>
        <v>3</v>
      </c>
      <c r="AM21" s="8" t="str">
        <f t="shared" si="14"/>
        <v>tevékenység</v>
      </c>
      <c r="AN21" s="10">
        <f t="shared" si="15"/>
        <v>2</v>
      </c>
      <c r="AO21" s="8" t="e">
        <f>MATCH(IF(LEN(C21)&gt;1,C21,"x"),AM17:AM22,0)</f>
        <v>#N/A</v>
      </c>
      <c r="AP21" s="10" t="e">
        <f t="shared" si="56"/>
        <v>#N/A</v>
      </c>
      <c r="AQ21" s="10" t="e">
        <f>INDEX(AM17:AN22,AO21,2)</f>
        <v>#N/A</v>
      </c>
      <c r="AR21" s="10" t="e">
        <f t="shared" si="63"/>
        <v>#N/A</v>
      </c>
      <c r="AS21" s="9"/>
      <c r="AT21" s="10" t="str">
        <f t="shared" si="16"/>
        <v>HORTOBÁGY</v>
      </c>
      <c r="AU21" s="10">
        <f t="shared" si="17"/>
        <v>3</v>
      </c>
      <c r="AV21" s="8" t="str">
        <f t="shared" si="18"/>
        <v>emberek</v>
      </c>
      <c r="AW21" s="10">
        <f t="shared" si="19"/>
        <v>2</v>
      </c>
      <c r="AX21" s="8" t="e">
        <f>MATCH(IF(LEN(C21)&gt;1,C21,"x"),AV17:AV22,0)</f>
        <v>#N/A</v>
      </c>
      <c r="AY21" s="10" t="e">
        <f t="shared" si="58"/>
        <v>#N/A</v>
      </c>
      <c r="AZ21" s="10" t="e">
        <f>INDEX(AV17:AW22,AX21,2)</f>
        <v>#N/A</v>
      </c>
      <c r="BA21" s="10" t="e">
        <f t="shared" si="64"/>
        <v>#N/A</v>
      </c>
      <c r="BB21" s="9"/>
    </row>
    <row r="22" spans="1:54" ht="15.75" customHeight="1">
      <c r="A22" s="10" t="str">
        <f>ALAP!$B$1</f>
        <v>ALFÖLD</v>
      </c>
      <c r="B22" s="10">
        <v>3</v>
      </c>
      <c r="C22" s="8" t="str">
        <f>ALAP!F4</f>
        <v>természet</v>
      </c>
      <c r="D22" s="10">
        <v>1</v>
      </c>
      <c r="I22" s="9"/>
      <c r="J22" s="10" t="str">
        <f t="shared" si="0"/>
        <v>SÍKSÁG</v>
      </c>
      <c r="K22" s="10">
        <f t="shared" si="1"/>
        <v>3</v>
      </c>
      <c r="L22" s="8" t="str">
        <f t="shared" si="2"/>
        <v>napsütés</v>
      </c>
      <c r="M22" s="10">
        <f t="shared" si="3"/>
        <v>1</v>
      </c>
      <c r="N22" s="8" t="e">
        <f>MATCH(IF(LEN(C22)&gt;1,C22,"x"),L17:L22,0)</f>
        <v>#N/A</v>
      </c>
      <c r="O22" s="10" t="e">
        <f t="shared" si="50"/>
        <v>#N/A</v>
      </c>
      <c r="P22" s="10" t="e">
        <f>INDEX(L17:M22,N22,2)</f>
        <v>#N/A</v>
      </c>
      <c r="Q22" s="10" t="e">
        <f t="shared" si="60"/>
        <v>#N/A</v>
      </c>
      <c r="R22" s="9"/>
      <c r="S22" s="10" t="str">
        <f t="shared" si="4"/>
        <v>PUSZTA</v>
      </c>
      <c r="T22" s="10">
        <f t="shared" si="5"/>
        <v>3</v>
      </c>
      <c r="U22" s="8" t="str">
        <f t="shared" si="6"/>
        <v>meleg</v>
      </c>
      <c r="V22" s="10">
        <f t="shared" si="7"/>
        <v>1</v>
      </c>
      <c r="W22" s="8" t="e">
        <f>MATCH(IF(LEN(C22)&gt;1,C22,"x"),U17:U22,0)</f>
        <v>#N/A</v>
      </c>
      <c r="X22" s="10" t="e">
        <f t="shared" si="52"/>
        <v>#N/A</v>
      </c>
      <c r="Y22" s="10" t="e">
        <f>INDEX(U17:V22,W22,2)</f>
        <v>#N/A</v>
      </c>
      <c r="Z22" s="10" t="e">
        <f t="shared" si="61"/>
        <v>#N/A</v>
      </c>
      <c r="AA22" s="9"/>
      <c r="AB22" s="10" t="str">
        <f t="shared" si="8"/>
        <v>MEZŐGAZDASÁG</v>
      </c>
      <c r="AC22" s="10">
        <f t="shared" si="9"/>
        <v>3</v>
      </c>
      <c r="AD22" s="8" t="str">
        <f t="shared" si="10"/>
        <v>víz</v>
      </c>
      <c r="AE22" s="10">
        <f t="shared" si="11"/>
        <v>1</v>
      </c>
      <c r="AF22" s="8" t="e">
        <f>MATCH(IF(LEN(C22)&gt;1,C22,"x"),AD17:AD22,0)</f>
        <v>#N/A</v>
      </c>
      <c r="AG22" s="10" t="e">
        <f t="shared" si="54"/>
        <v>#N/A</v>
      </c>
      <c r="AH22" s="10" t="e">
        <f>INDEX(AD17:AE22,AF22,2)</f>
        <v>#N/A</v>
      </c>
      <c r="AI22" s="10" t="e">
        <f t="shared" si="62"/>
        <v>#N/A</v>
      </c>
      <c r="AJ22" s="9"/>
      <c r="AK22" s="10" t="str">
        <f t="shared" si="12"/>
        <v>LOVAK</v>
      </c>
      <c r="AL22" s="10">
        <f t="shared" si="13"/>
        <v>3</v>
      </c>
      <c r="AM22" s="8" t="str">
        <f t="shared" si="14"/>
        <v>szín</v>
      </c>
      <c r="AN22" s="10">
        <f t="shared" si="15"/>
        <v>1</v>
      </c>
      <c r="AO22" s="8" t="e">
        <f>MATCH(IF(LEN(C22)&gt;1,C22,"x"),AM17:AM22,0)</f>
        <v>#N/A</v>
      </c>
      <c r="AP22" s="10" t="e">
        <f t="shared" si="56"/>
        <v>#N/A</v>
      </c>
      <c r="AQ22" s="10" t="e">
        <f>INDEX(AM17:AN22,AO22,2)</f>
        <v>#N/A</v>
      </c>
      <c r="AR22" s="10" t="e">
        <f t="shared" si="63"/>
        <v>#N/A</v>
      </c>
      <c r="AS22" s="9"/>
      <c r="AT22" s="10" t="str">
        <f t="shared" si="16"/>
        <v>HORTOBÁGY</v>
      </c>
      <c r="AU22" s="10">
        <f t="shared" si="17"/>
        <v>3</v>
      </c>
      <c r="AV22" s="8" t="str">
        <f t="shared" si="18"/>
        <v>állatok</v>
      </c>
      <c r="AW22" s="10">
        <f t="shared" si="19"/>
        <v>1</v>
      </c>
      <c r="AX22" s="8" t="e">
        <f>MATCH(IF(LEN(C22)&gt;1,C22,"x"),AV17:AV22,0)</f>
        <v>#N/A</v>
      </c>
      <c r="AY22" s="10" t="e">
        <f t="shared" si="58"/>
        <v>#N/A</v>
      </c>
      <c r="AZ22" s="10" t="e">
        <f>INDEX(AV17:AW22,AX22,2)</f>
        <v>#N/A</v>
      </c>
      <c r="BA22" s="10" t="e">
        <f t="shared" si="64"/>
        <v>#N/A</v>
      </c>
      <c r="BB22" s="9"/>
    </row>
    <row r="23" spans="1:54" ht="15.75" customHeight="1">
      <c r="A23" s="12"/>
      <c r="B23" s="12"/>
      <c r="C23" s="12"/>
      <c r="D23" s="12"/>
      <c r="E23" s="12"/>
      <c r="F23" s="12"/>
      <c r="G23" s="12"/>
      <c r="H23" s="12"/>
      <c r="I23" s="9"/>
      <c r="J23" s="12" t="str">
        <f t="shared" si="0"/>
        <v/>
      </c>
      <c r="K23" s="12" t="str">
        <f t="shared" si="1"/>
        <v/>
      </c>
      <c r="L23" s="12" t="str">
        <f t="shared" si="2"/>
        <v/>
      </c>
      <c r="M23" s="12" t="str">
        <f t="shared" si="3"/>
        <v/>
      </c>
      <c r="N23" s="12" t="str">
        <f>A24</f>
        <v>ALFÖLD</v>
      </c>
      <c r="O23" s="12">
        <f>B24</f>
        <v>4</v>
      </c>
      <c r="P23" s="12" t="str">
        <f>J24</f>
        <v>SÍKSÁG</v>
      </c>
      <c r="Q23" s="12">
        <f>K24</f>
        <v>4</v>
      </c>
      <c r="R23" s="9">
        <f>SUMIF(Q24:Q29,"&gt;1")/PARAM!$B$3</f>
        <v>0</v>
      </c>
      <c r="S23" s="12" t="str">
        <f t="shared" si="4"/>
        <v/>
      </c>
      <c r="T23" s="12" t="str">
        <f t="shared" si="5"/>
        <v/>
      </c>
      <c r="U23" s="12" t="str">
        <f t="shared" si="6"/>
        <v/>
      </c>
      <c r="V23" s="12" t="str">
        <f t="shared" si="7"/>
        <v/>
      </c>
      <c r="W23" s="12" t="str">
        <f>A24</f>
        <v>ALFÖLD</v>
      </c>
      <c r="X23" s="12">
        <f>K24</f>
        <v>4</v>
      </c>
      <c r="Y23" s="12" t="str">
        <f>S24</f>
        <v>PUSZTA</v>
      </c>
      <c r="Z23" s="12">
        <f>T24</f>
        <v>4</v>
      </c>
      <c r="AA23" s="9">
        <f>SUMIF(Z24:Z29,"&gt;1")/PARAM!$B$3</f>
        <v>0</v>
      </c>
      <c r="AB23" s="12" t="str">
        <f t="shared" si="8"/>
        <v/>
      </c>
      <c r="AC23" s="12" t="str">
        <f t="shared" si="9"/>
        <v/>
      </c>
      <c r="AD23" s="12" t="str">
        <f t="shared" si="10"/>
        <v/>
      </c>
      <c r="AE23" s="12" t="str">
        <f t="shared" si="11"/>
        <v/>
      </c>
      <c r="AF23" s="12" t="str">
        <f>A24</f>
        <v>ALFÖLD</v>
      </c>
      <c r="AG23" s="12">
        <f>T24</f>
        <v>4</v>
      </c>
      <c r="AH23" s="12" t="str">
        <f>AB24</f>
        <v>MEZŐGAZDASÁG</v>
      </c>
      <c r="AI23" s="12">
        <f>AC24</f>
        <v>4</v>
      </c>
      <c r="AJ23" s="9">
        <f>SUMIF(AI24:AI29,"&gt;1")/PARAM!$B$3</f>
        <v>0.27777777777777779</v>
      </c>
      <c r="AK23" s="12" t="str">
        <f t="shared" si="12"/>
        <v/>
      </c>
      <c r="AL23" s="12" t="str">
        <f t="shared" si="13"/>
        <v/>
      </c>
      <c r="AM23" s="12" t="str">
        <f t="shared" si="14"/>
        <v/>
      </c>
      <c r="AN23" s="12" t="str">
        <f t="shared" si="15"/>
        <v/>
      </c>
      <c r="AO23" s="12" t="str">
        <f>A24</f>
        <v>ALFÖLD</v>
      </c>
      <c r="AP23" s="12">
        <f>AC24</f>
        <v>4</v>
      </c>
      <c r="AQ23" s="12" t="str">
        <f>AK24</f>
        <v>LOVAK</v>
      </c>
      <c r="AR23" s="12">
        <f>AL24</f>
        <v>4</v>
      </c>
      <c r="AS23" s="9">
        <f>SUMIF(AR24:AR29,"&gt;1")/PARAM!$B$3</f>
        <v>0</v>
      </c>
      <c r="AT23" s="12" t="str">
        <f t="shared" si="16"/>
        <v/>
      </c>
      <c r="AU23" s="12" t="str">
        <f t="shared" si="17"/>
        <v/>
      </c>
      <c r="AV23" s="12" t="str">
        <f t="shared" si="18"/>
        <v/>
      </c>
      <c r="AW23" s="12" t="str">
        <f t="shared" si="19"/>
        <v/>
      </c>
      <c r="AX23" s="12" t="str">
        <f>C24</f>
        <v>ALFÖLD</v>
      </c>
      <c r="AY23" s="12">
        <f>AL24</f>
        <v>4</v>
      </c>
      <c r="AZ23" s="12" t="str">
        <f>AT24</f>
        <v>HORTOBÁGY</v>
      </c>
      <c r="BA23" s="12">
        <f>AU24</f>
        <v>4</v>
      </c>
      <c r="BB23" s="9">
        <f>SUMIF(BA24:BA29,"&gt;1")/PARAM!$B$3</f>
        <v>0</v>
      </c>
    </row>
    <row r="24" spans="1:54" ht="15.75" customHeight="1">
      <c r="A24" s="10" t="str">
        <f>ALAP!$B$1</f>
        <v>ALFÖLD</v>
      </c>
      <c r="B24" s="10">
        <v>4</v>
      </c>
      <c r="C24" s="8" t="str">
        <f>ALAP!$B$1</f>
        <v>ALFÖLD</v>
      </c>
      <c r="D24" s="10">
        <v>6</v>
      </c>
      <c r="E24" s="8"/>
      <c r="I24" s="9"/>
      <c r="J24" s="10" t="str">
        <f t="shared" si="0"/>
        <v>SÍKSÁG</v>
      </c>
      <c r="K24" s="10">
        <f t="shared" si="1"/>
        <v>4</v>
      </c>
      <c r="L24" s="8" t="str">
        <f t="shared" si="2"/>
        <v>SÍKSÁG</v>
      </c>
      <c r="M24" s="10">
        <f t="shared" si="3"/>
        <v>6</v>
      </c>
      <c r="N24" s="8" t="e">
        <f>MATCH(IF(LEN(C24)&gt;1,C24,"x"),L24:L29,0)</f>
        <v>#N/A</v>
      </c>
      <c r="O24" s="10" t="e">
        <f t="shared" ref="O24:O29" si="65">IF(N24&gt;1,D24,0)</f>
        <v>#N/A</v>
      </c>
      <c r="P24" s="10" t="e">
        <f>INDEX(L24:M29,N24,2)</f>
        <v>#N/A</v>
      </c>
      <c r="Q24" s="10" t="e">
        <f t="shared" ref="Q24:Q25" si="66">O24*P24</f>
        <v>#N/A</v>
      </c>
      <c r="R24" s="9"/>
      <c r="S24" s="10" t="str">
        <f t="shared" si="4"/>
        <v>PUSZTA</v>
      </c>
      <c r="T24" s="10">
        <f t="shared" si="5"/>
        <v>4</v>
      </c>
      <c r="U24" s="8" t="str">
        <f t="shared" si="6"/>
        <v>PUSZTA</v>
      </c>
      <c r="V24" s="10">
        <f t="shared" si="7"/>
        <v>6</v>
      </c>
      <c r="W24" s="8" t="e">
        <f>MATCH(IF(LEN(C24)&gt;1,C24,"x"),U24:U29,0)</f>
        <v>#N/A</v>
      </c>
      <c r="X24" s="10" t="e">
        <f t="shared" ref="X24:X29" si="67">IF(W24&gt;1,M24,0)</f>
        <v>#N/A</v>
      </c>
      <c r="Y24" s="10" t="e">
        <f>INDEX(U24:V29,W24,2)</f>
        <v>#N/A</v>
      </c>
      <c r="Z24" s="10" t="e">
        <f t="shared" ref="Z24:Z25" si="68">X24*Y24</f>
        <v>#N/A</v>
      </c>
      <c r="AA24" s="9"/>
      <c r="AB24" s="10" t="str">
        <f t="shared" si="8"/>
        <v>MEZŐGAZDASÁG</v>
      </c>
      <c r="AC24" s="10">
        <f t="shared" si="9"/>
        <v>4</v>
      </c>
      <c r="AD24" s="8" t="str">
        <f t="shared" si="10"/>
        <v>MEZŐGAZDASÁG</v>
      </c>
      <c r="AE24" s="10">
        <f t="shared" si="11"/>
        <v>6</v>
      </c>
      <c r="AF24" s="8" t="e">
        <f>MATCH(IF(LEN(C24)&gt;1,C24,"x"),AD24:AD29,0)</f>
        <v>#N/A</v>
      </c>
      <c r="AG24" s="10" t="e">
        <f t="shared" ref="AG24:AG29" si="69">IF(AF24&gt;1,V24,0)</f>
        <v>#N/A</v>
      </c>
      <c r="AH24" s="10" t="e">
        <f>INDEX(AD24:AE29,AF24,2)</f>
        <v>#N/A</v>
      </c>
      <c r="AI24" s="10" t="e">
        <f t="shared" ref="AI24:AI25" si="70">AG24*AH24</f>
        <v>#N/A</v>
      </c>
      <c r="AJ24" s="9"/>
      <c r="AK24" s="10" t="str">
        <f t="shared" si="12"/>
        <v>LOVAK</v>
      </c>
      <c r="AL24" s="10">
        <f t="shared" si="13"/>
        <v>4</v>
      </c>
      <c r="AM24" s="8" t="str">
        <f t="shared" si="14"/>
        <v>LOVAK</v>
      </c>
      <c r="AN24" s="10">
        <f t="shared" si="15"/>
        <v>6</v>
      </c>
      <c r="AO24" s="8" t="e">
        <f>MATCH(IF(LEN(C24)&gt;1,C24,"x"),AM24:AM29,0)</f>
        <v>#N/A</v>
      </c>
      <c r="AP24" s="10" t="e">
        <f t="shared" ref="AP24:AP29" si="71">IF(AO24&gt;1,AE24,0)</f>
        <v>#N/A</v>
      </c>
      <c r="AQ24" s="10" t="e">
        <f>INDEX(AM24:AN29,AO24,2)</f>
        <v>#N/A</v>
      </c>
      <c r="AR24" s="10" t="e">
        <f t="shared" ref="AR24:AR25" si="72">AP24*AQ24</f>
        <v>#N/A</v>
      </c>
      <c r="AS24" s="9"/>
      <c r="AT24" s="10" t="str">
        <f t="shared" si="16"/>
        <v>HORTOBÁGY</v>
      </c>
      <c r="AU24" s="10">
        <f t="shared" si="17"/>
        <v>4</v>
      </c>
      <c r="AV24" s="8" t="str">
        <f t="shared" si="18"/>
        <v>HORTOBÁGY</v>
      </c>
      <c r="AW24" s="10">
        <f t="shared" si="19"/>
        <v>6</v>
      </c>
      <c r="AX24" s="8" t="e">
        <f>MATCH(IF(LEN(C24)&gt;1,C24,"x"),AV24:AV29,0)</f>
        <v>#N/A</v>
      </c>
      <c r="AY24" s="10" t="e">
        <f t="shared" ref="AY24:AY29" si="73">IF(AX24&gt;1,AN24,0)</f>
        <v>#N/A</v>
      </c>
      <c r="AZ24" s="10" t="e">
        <f>INDEX(AV24:AW29,AX24,2)</f>
        <v>#N/A</v>
      </c>
      <c r="BA24" s="10" t="e">
        <f t="shared" ref="BA24:BA25" si="74">AY24*AZ24</f>
        <v>#N/A</v>
      </c>
      <c r="BB24" s="9"/>
    </row>
    <row r="25" spans="1:54" ht="15.75" customHeight="1">
      <c r="A25" s="10" t="str">
        <f>ALAP!$B$1</f>
        <v>ALFÖLD</v>
      </c>
      <c r="B25" s="10">
        <v>4</v>
      </c>
      <c r="C25" s="8" t="str">
        <f>ALAP!B5</f>
        <v>mező</v>
      </c>
      <c r="D25" s="10">
        <v>5</v>
      </c>
      <c r="I25" s="9"/>
      <c r="J25" s="10" t="str">
        <f t="shared" si="0"/>
        <v>SÍKSÁG</v>
      </c>
      <c r="K25" s="10">
        <f t="shared" si="1"/>
        <v>4</v>
      </c>
      <c r="L25" s="8" t="str">
        <f t="shared" si="2"/>
        <v>puszta</v>
      </c>
      <c r="M25" s="10">
        <f t="shared" si="3"/>
        <v>5</v>
      </c>
      <c r="N25" s="8" t="e">
        <f>MATCH(IF(LEN(C25)&gt;1,C25,"x"),L24:L29,0)</f>
        <v>#N/A</v>
      </c>
      <c r="O25" s="10" t="e">
        <f t="shared" si="65"/>
        <v>#N/A</v>
      </c>
      <c r="P25" s="10" t="e">
        <f>INDEX(L24:M29,N25,2)</f>
        <v>#N/A</v>
      </c>
      <c r="Q25" s="10" t="e">
        <f t="shared" si="66"/>
        <v>#N/A</v>
      </c>
      <c r="R25" s="9"/>
      <c r="S25" s="10" t="str">
        <f t="shared" si="4"/>
        <v>PUSZTA</v>
      </c>
      <c r="T25" s="10">
        <f t="shared" si="5"/>
        <v>4</v>
      </c>
      <c r="U25" s="8">
        <f t="shared" si="6"/>
        <v>0</v>
      </c>
      <c r="V25" s="10">
        <f t="shared" si="7"/>
        <v>5</v>
      </c>
      <c r="W25" s="8" t="e">
        <f>MATCH(IF(LEN(C25)&gt;1,C25,"x"),U24:U29,0)</f>
        <v>#N/A</v>
      </c>
      <c r="X25" s="10" t="e">
        <f t="shared" si="67"/>
        <v>#N/A</v>
      </c>
      <c r="Y25" s="10" t="e">
        <f>INDEX(U24:V29,W25,2)</f>
        <v>#N/A</v>
      </c>
      <c r="Z25" s="10" t="e">
        <f t="shared" si="68"/>
        <v>#N/A</v>
      </c>
      <c r="AA25" s="9"/>
      <c r="AB25" s="10" t="str">
        <f t="shared" si="8"/>
        <v>MEZŐGAZDASÁG</v>
      </c>
      <c r="AC25" s="10">
        <f t="shared" si="9"/>
        <v>4</v>
      </c>
      <c r="AD25" s="8" t="str">
        <f t="shared" si="10"/>
        <v>mező</v>
      </c>
      <c r="AE25" s="10">
        <f t="shared" si="11"/>
        <v>5</v>
      </c>
      <c r="AF25" s="8">
        <f>MATCH(IF(LEN(C25)&gt;1,C25,"x"),AD24:AD29,0)</f>
        <v>2</v>
      </c>
      <c r="AG25" s="10">
        <f t="shared" si="69"/>
        <v>5</v>
      </c>
      <c r="AH25" s="10">
        <f>INDEX(AD24:AE29,AF25,2)</f>
        <v>5</v>
      </c>
      <c r="AI25" s="10">
        <f t="shared" si="70"/>
        <v>25</v>
      </c>
      <c r="AJ25" s="9"/>
      <c r="AK25" s="10" t="str">
        <f t="shared" si="12"/>
        <v>LOVAK</v>
      </c>
      <c r="AL25" s="10">
        <f t="shared" si="13"/>
        <v>4</v>
      </c>
      <c r="AM25" s="8" t="str">
        <f t="shared" si="14"/>
        <v>tanya</v>
      </c>
      <c r="AN25" s="10">
        <f t="shared" si="15"/>
        <v>5</v>
      </c>
      <c r="AO25" s="8" t="e">
        <f>MATCH(IF(LEN(C25)&gt;1,C25,"x"),AM24:AM29,0)</f>
        <v>#N/A</v>
      </c>
      <c r="AP25" s="10" t="e">
        <f t="shared" si="71"/>
        <v>#N/A</v>
      </c>
      <c r="AQ25" s="10" t="e">
        <f>INDEX(AM24:AN29,AO25,2)</f>
        <v>#N/A</v>
      </c>
      <c r="AR25" s="10" t="e">
        <f t="shared" si="72"/>
        <v>#N/A</v>
      </c>
      <c r="AS25" s="9"/>
      <c r="AT25" s="10" t="str">
        <f t="shared" si="16"/>
        <v>HORTOBÁGY</v>
      </c>
      <c r="AU25" s="10">
        <f t="shared" si="17"/>
        <v>4</v>
      </c>
      <c r="AV25" s="8">
        <f t="shared" si="18"/>
        <v>0</v>
      </c>
      <c r="AW25" s="10">
        <f t="shared" si="19"/>
        <v>5</v>
      </c>
      <c r="AX25" s="8" t="e">
        <f>MATCH(IF(LEN(C25)&gt;1,C25,"x"),AV24:AV29,0)</f>
        <v>#N/A</v>
      </c>
      <c r="AY25" s="10" t="e">
        <f t="shared" si="73"/>
        <v>#N/A</v>
      </c>
      <c r="AZ25" s="10" t="e">
        <f>INDEX(AV24:AW29,AX25,2)</f>
        <v>#N/A</v>
      </c>
      <c r="BA25" s="10" t="e">
        <f t="shared" si="74"/>
        <v>#N/A</v>
      </c>
      <c r="BB25" s="9"/>
    </row>
    <row r="26" spans="1:54" ht="15.75" customHeight="1">
      <c r="A26" s="10" t="str">
        <f>ALAP!$B$1</f>
        <v>ALFÖLD</v>
      </c>
      <c r="B26" s="10">
        <v>4</v>
      </c>
      <c r="C26" s="8" t="str">
        <f>ALAP!C5</f>
        <v>Kisalföld</v>
      </c>
      <c r="D26" s="10">
        <v>4</v>
      </c>
      <c r="I26" s="9"/>
      <c r="J26" s="10" t="str">
        <f t="shared" si="0"/>
        <v>SÍKSÁG</v>
      </c>
      <c r="K26" s="10">
        <f t="shared" si="1"/>
        <v>4</v>
      </c>
      <c r="L26" s="8" t="str">
        <f t="shared" si="2"/>
        <v>sivatag</v>
      </c>
      <c r="M26" s="10">
        <f t="shared" si="3"/>
        <v>4</v>
      </c>
      <c r="N26" s="8" t="e">
        <f>MATCH(IF(LEN(C26)&gt;1,C26,"x"),L24:L29,0)</f>
        <v>#N/A</v>
      </c>
      <c r="O26" s="10" t="e">
        <f t="shared" si="65"/>
        <v>#N/A</v>
      </c>
      <c r="P26" s="10" t="e">
        <f>INDEX(L24:M29,N26,2)</f>
        <v>#N/A</v>
      </c>
      <c r="Q26" s="10" t="e">
        <f>O26*P26</f>
        <v>#N/A</v>
      </c>
      <c r="R26" s="9"/>
      <c r="S26" s="10" t="str">
        <f t="shared" si="4"/>
        <v>PUSZTA</v>
      </c>
      <c r="T26" s="10">
        <f t="shared" si="5"/>
        <v>4</v>
      </c>
      <c r="U26" s="8">
        <f t="shared" si="6"/>
        <v>0</v>
      </c>
      <c r="V26" s="10">
        <f t="shared" si="7"/>
        <v>4</v>
      </c>
      <c r="W26" s="8" t="e">
        <f>MATCH(IF(LEN(C26)&gt;1,C26,"x"),U24:U29,0)</f>
        <v>#N/A</v>
      </c>
      <c r="X26" s="10" t="e">
        <f t="shared" si="67"/>
        <v>#N/A</v>
      </c>
      <c r="Y26" s="10" t="e">
        <f>INDEX(U24:V29,W26,2)</f>
        <v>#N/A</v>
      </c>
      <c r="Z26" s="10" t="e">
        <f>X26*Y26</f>
        <v>#N/A</v>
      </c>
      <c r="AA26" s="9"/>
      <c r="AB26" s="10" t="str">
        <f t="shared" si="8"/>
        <v>MEZŐGAZDASÁG</v>
      </c>
      <c r="AC26" s="10">
        <f t="shared" si="9"/>
        <v>4</v>
      </c>
      <c r="AD26" s="8" t="str">
        <f t="shared" si="10"/>
        <v>gazdaság</v>
      </c>
      <c r="AE26" s="10">
        <f t="shared" si="11"/>
        <v>4</v>
      </c>
      <c r="AF26" s="8" t="e">
        <f>MATCH(IF(LEN(C26)&gt;1,C26,"x"),AD24:AD29,0)</f>
        <v>#N/A</v>
      </c>
      <c r="AG26" s="10" t="e">
        <f t="shared" si="69"/>
        <v>#N/A</v>
      </c>
      <c r="AH26" s="10" t="e">
        <f>INDEX(AD24:AE29,AF26,2)</f>
        <v>#N/A</v>
      </c>
      <c r="AI26" s="10" t="e">
        <f>AG26*AH26</f>
        <v>#N/A</v>
      </c>
      <c r="AJ26" s="9"/>
      <c r="AK26" s="10" t="str">
        <f t="shared" si="12"/>
        <v>LOVAK</v>
      </c>
      <c r="AL26" s="10">
        <f t="shared" si="13"/>
        <v>4</v>
      </c>
      <c r="AM26" s="8" t="str">
        <f t="shared" si="14"/>
        <v>istálló</v>
      </c>
      <c r="AN26" s="10">
        <f t="shared" si="15"/>
        <v>4</v>
      </c>
      <c r="AO26" s="8" t="e">
        <f>MATCH(IF(LEN(C26)&gt;1,C26,"x"),AM24:AM29,0)</f>
        <v>#N/A</v>
      </c>
      <c r="AP26" s="10" t="e">
        <f t="shared" si="71"/>
        <v>#N/A</v>
      </c>
      <c r="AQ26" s="10" t="e">
        <f>INDEX(AM24:AN29,AO26,2)</f>
        <v>#N/A</v>
      </c>
      <c r="AR26" s="10" t="e">
        <f>AP26*AQ26</f>
        <v>#N/A</v>
      </c>
      <c r="AS26" s="9"/>
      <c r="AT26" s="10" t="str">
        <f t="shared" si="16"/>
        <v>HORTOBÁGY</v>
      </c>
      <c r="AU26" s="10">
        <f t="shared" si="17"/>
        <v>4</v>
      </c>
      <c r="AV26" s="8">
        <f t="shared" si="18"/>
        <v>0</v>
      </c>
      <c r="AW26" s="10">
        <f t="shared" si="19"/>
        <v>4</v>
      </c>
      <c r="AX26" s="8" t="e">
        <f>MATCH(IF(LEN(C26)&gt;1,C26,"x"),AV24:AV29,0)</f>
        <v>#N/A</v>
      </c>
      <c r="AY26" s="10" t="e">
        <f t="shared" si="73"/>
        <v>#N/A</v>
      </c>
      <c r="AZ26" s="10" t="e">
        <f>INDEX(AV24:AW29,AX26,2)</f>
        <v>#N/A</v>
      </c>
      <c r="BA26" s="10" t="e">
        <f>AY26*AZ26</f>
        <v>#N/A</v>
      </c>
      <c r="BB26" s="9"/>
    </row>
    <row r="27" spans="1:54" ht="15.75" customHeight="1">
      <c r="A27" s="10" t="str">
        <f>ALAP!$B$1</f>
        <v>ALFÖLD</v>
      </c>
      <c r="B27" s="10">
        <v>4</v>
      </c>
      <c r="C27" s="8">
        <f>ALAP!D5</f>
        <v>0</v>
      </c>
      <c r="D27" s="10">
        <v>3</v>
      </c>
      <c r="I27" s="9"/>
      <c r="J27" s="10" t="str">
        <f t="shared" si="0"/>
        <v>SÍKSÁG</v>
      </c>
      <c r="K27" s="10">
        <f t="shared" si="1"/>
        <v>4</v>
      </c>
      <c r="L27" s="8" t="str">
        <f t="shared" si="2"/>
        <v>kopár</v>
      </c>
      <c r="M27" s="10">
        <f t="shared" si="3"/>
        <v>3</v>
      </c>
      <c r="N27" s="8" t="e">
        <f>MATCH(IF(LEN(C27)&gt;1,C27,"x"),L24:L29,0)</f>
        <v>#N/A</v>
      </c>
      <c r="O27" s="10" t="e">
        <f t="shared" si="65"/>
        <v>#N/A</v>
      </c>
      <c r="P27" s="10" t="e">
        <f>INDEX(L24:M29,N27,2)</f>
        <v>#N/A</v>
      </c>
      <c r="Q27" s="10" t="e">
        <f t="shared" ref="Q27:Q29" si="75">O27*P27</f>
        <v>#N/A</v>
      </c>
      <c r="R27" s="9"/>
      <c r="S27" s="10" t="str">
        <f t="shared" si="4"/>
        <v>PUSZTA</v>
      </c>
      <c r="T27" s="10">
        <f t="shared" si="5"/>
        <v>4</v>
      </c>
      <c r="U27" s="8">
        <f t="shared" si="6"/>
        <v>0</v>
      </c>
      <c r="V27" s="10">
        <f t="shared" si="7"/>
        <v>3</v>
      </c>
      <c r="W27" s="8" t="e">
        <f>MATCH(IF(LEN(C27)&gt;1,C27,"x"),U24:U29,0)</f>
        <v>#N/A</v>
      </c>
      <c r="X27" s="10" t="e">
        <f t="shared" si="67"/>
        <v>#N/A</v>
      </c>
      <c r="Y27" s="10" t="e">
        <f>INDEX(U24:V29,W27,2)</f>
        <v>#N/A</v>
      </c>
      <c r="Z27" s="10" t="e">
        <f t="shared" ref="Z27:Z29" si="76">X27*Y27</f>
        <v>#N/A</v>
      </c>
      <c r="AA27" s="9"/>
      <c r="AB27" s="10" t="str">
        <f t="shared" si="8"/>
        <v>MEZŐGAZDASÁG</v>
      </c>
      <c r="AC27" s="10">
        <f t="shared" si="9"/>
        <v>4</v>
      </c>
      <c r="AD27" s="8" t="str">
        <f t="shared" si="10"/>
        <v>ipar</v>
      </c>
      <c r="AE27" s="10">
        <f t="shared" si="11"/>
        <v>3</v>
      </c>
      <c r="AF27" s="8" t="e">
        <f>MATCH(IF(LEN(C27)&gt;1,C27,"x"),AD24:AD29,0)</f>
        <v>#N/A</v>
      </c>
      <c r="AG27" s="10" t="e">
        <f t="shared" si="69"/>
        <v>#N/A</v>
      </c>
      <c r="AH27" s="10" t="e">
        <f>INDEX(AD24:AE29,AF27,2)</f>
        <v>#N/A</v>
      </c>
      <c r="AI27" s="10" t="e">
        <f t="shared" ref="AI27:AI29" si="77">AG27*AH27</f>
        <v>#N/A</v>
      </c>
      <c r="AJ27" s="9"/>
      <c r="AK27" s="10" t="str">
        <f t="shared" si="12"/>
        <v>LOVAK</v>
      </c>
      <c r="AL27" s="10">
        <f t="shared" si="13"/>
        <v>4</v>
      </c>
      <c r="AM27" s="8" t="str">
        <f t="shared" si="14"/>
        <v>lovarda</v>
      </c>
      <c r="AN27" s="10">
        <f t="shared" si="15"/>
        <v>3</v>
      </c>
      <c r="AO27" s="8" t="e">
        <f>MATCH(IF(LEN(C27)&gt;1,C27,"x"),AM24:AM29,0)</f>
        <v>#N/A</v>
      </c>
      <c r="AP27" s="10" t="e">
        <f t="shared" si="71"/>
        <v>#N/A</v>
      </c>
      <c r="AQ27" s="10" t="e">
        <f>INDEX(AM24:AN29,AO27,2)</f>
        <v>#N/A</v>
      </c>
      <c r="AR27" s="10" t="e">
        <f t="shared" ref="AR27:AR29" si="78">AP27*AQ27</f>
        <v>#N/A</v>
      </c>
      <c r="AS27" s="9"/>
      <c r="AT27" s="10" t="str">
        <f t="shared" si="16"/>
        <v>HORTOBÁGY</v>
      </c>
      <c r="AU27" s="10">
        <f t="shared" si="17"/>
        <v>4</v>
      </c>
      <c r="AV27" s="8">
        <f t="shared" si="18"/>
        <v>0</v>
      </c>
      <c r="AW27" s="10">
        <f t="shared" si="19"/>
        <v>3</v>
      </c>
      <c r="AX27" s="8" t="e">
        <f>MATCH(IF(LEN(C27)&gt;1,C27,"x"),AV24:AV29,0)</f>
        <v>#N/A</v>
      </c>
      <c r="AY27" s="10" t="e">
        <f t="shared" si="73"/>
        <v>#N/A</v>
      </c>
      <c r="AZ27" s="10" t="e">
        <f>INDEX(AV24:AW29,AX27,2)</f>
        <v>#N/A</v>
      </c>
      <c r="BA27" s="10" t="e">
        <f t="shared" ref="BA27:BA29" si="79">AY27*AZ27</f>
        <v>#N/A</v>
      </c>
      <c r="BB27" s="9"/>
    </row>
    <row r="28" spans="1:54" ht="15.75" customHeight="1">
      <c r="A28" s="10" t="str">
        <f>ALAP!$B$1</f>
        <v>ALFÖLD</v>
      </c>
      <c r="B28" s="10">
        <v>4</v>
      </c>
      <c r="C28" s="8">
        <f>ALAP!E5</f>
        <v>0</v>
      </c>
      <c r="D28" s="10">
        <v>2</v>
      </c>
      <c r="E28" s="11"/>
      <c r="I28" s="9"/>
      <c r="J28" s="10" t="str">
        <f t="shared" si="0"/>
        <v>SÍKSÁG</v>
      </c>
      <c r="K28" s="10">
        <f t="shared" si="1"/>
        <v>4</v>
      </c>
      <c r="L28" s="8">
        <f>IF(ISBLANK(C133),"",C133)</f>
        <v>0</v>
      </c>
      <c r="M28" s="10">
        <f t="shared" si="3"/>
        <v>2</v>
      </c>
      <c r="N28" s="8" t="e">
        <f>MATCH(IF(LEN(C28)&gt;1,C28,"x"),L24:L29,0)</f>
        <v>#N/A</v>
      </c>
      <c r="O28" s="10" t="e">
        <f t="shared" si="65"/>
        <v>#N/A</v>
      </c>
      <c r="P28" s="10" t="e">
        <f>INDEX(L24:M29,N28,2)</f>
        <v>#N/A</v>
      </c>
      <c r="Q28" s="10" t="e">
        <f t="shared" si="75"/>
        <v>#N/A</v>
      </c>
      <c r="R28" s="9"/>
      <c r="S28" s="10" t="str">
        <f t="shared" si="4"/>
        <v>PUSZTA</v>
      </c>
      <c r="T28" s="10">
        <f t="shared" si="5"/>
        <v>4</v>
      </c>
      <c r="U28" s="8">
        <f t="shared" si="6"/>
        <v>0</v>
      </c>
      <c r="V28" s="10">
        <f t="shared" si="7"/>
        <v>2</v>
      </c>
      <c r="W28" s="8" t="e">
        <f>MATCH(IF(LEN(C28)&gt;1,C28,"x"),U24:U29,0)</f>
        <v>#N/A</v>
      </c>
      <c r="X28" s="10" t="e">
        <f t="shared" si="67"/>
        <v>#N/A</v>
      </c>
      <c r="Y28" s="10" t="e">
        <f>INDEX(U24:V29,W28,2)</f>
        <v>#N/A</v>
      </c>
      <c r="Z28" s="10" t="e">
        <f t="shared" si="76"/>
        <v>#N/A</v>
      </c>
      <c r="AA28" s="9"/>
      <c r="AB28" s="10" t="str">
        <f t="shared" si="8"/>
        <v>MEZŐGAZDASÁG</v>
      </c>
      <c r="AC28" s="10">
        <f t="shared" si="9"/>
        <v>4</v>
      </c>
      <c r="AD28" s="8" t="str">
        <f t="shared" si="10"/>
        <v>termelés</v>
      </c>
      <c r="AE28" s="10">
        <f t="shared" si="11"/>
        <v>2</v>
      </c>
      <c r="AF28" s="8" t="e">
        <f>MATCH(IF(LEN(C28)&gt;1,C28,"x"),AD24:AD29,0)</f>
        <v>#N/A</v>
      </c>
      <c r="AG28" s="10" t="e">
        <f t="shared" si="69"/>
        <v>#N/A</v>
      </c>
      <c r="AH28" s="10" t="e">
        <f>INDEX(AD24:AE29,AF28,2)</f>
        <v>#N/A</v>
      </c>
      <c r="AI28" s="10" t="e">
        <f t="shared" si="77"/>
        <v>#N/A</v>
      </c>
      <c r="AJ28" s="9"/>
      <c r="AK28" s="10" t="str">
        <f t="shared" si="12"/>
        <v>LOVAK</v>
      </c>
      <c r="AL28" s="10">
        <f t="shared" si="13"/>
        <v>4</v>
      </c>
      <c r="AM28" s="8" t="str">
        <f t="shared" si="14"/>
        <v>lóverseny</v>
      </c>
      <c r="AN28" s="10">
        <f t="shared" si="15"/>
        <v>2</v>
      </c>
      <c r="AO28" s="8" t="e">
        <f>MATCH(IF(LEN(C28)&gt;1,C28,"x"),AM24:AM29,0)</f>
        <v>#N/A</v>
      </c>
      <c r="AP28" s="10" t="e">
        <f t="shared" si="71"/>
        <v>#N/A</v>
      </c>
      <c r="AQ28" s="10" t="e">
        <f>INDEX(AM24:AN29,AO28,2)</f>
        <v>#N/A</v>
      </c>
      <c r="AR28" s="10" t="e">
        <f t="shared" si="78"/>
        <v>#N/A</v>
      </c>
      <c r="AS28" s="9"/>
      <c r="AT28" s="10" t="str">
        <f t="shared" si="16"/>
        <v>HORTOBÁGY</v>
      </c>
      <c r="AU28" s="10">
        <f t="shared" si="17"/>
        <v>4</v>
      </c>
      <c r="AV28" s="8">
        <f t="shared" si="18"/>
        <v>0</v>
      </c>
      <c r="AW28" s="10">
        <f t="shared" si="19"/>
        <v>2</v>
      </c>
      <c r="AX28" s="8" t="e">
        <f>MATCH(IF(LEN(C28)&gt;1,C28,"x"),AV24:AV29,0)</f>
        <v>#N/A</v>
      </c>
      <c r="AY28" s="10" t="e">
        <f t="shared" si="73"/>
        <v>#N/A</v>
      </c>
      <c r="AZ28" s="10" t="e">
        <f>INDEX(AV24:AW29,AX28,2)</f>
        <v>#N/A</v>
      </c>
      <c r="BA28" s="10" t="e">
        <f t="shared" si="79"/>
        <v>#N/A</v>
      </c>
      <c r="BB28" s="9"/>
    </row>
    <row r="29" spans="1:54" ht="15.75" customHeight="1">
      <c r="A29" s="10" t="str">
        <f>ALAP!$B$1</f>
        <v>ALFÖLD</v>
      </c>
      <c r="B29" s="10">
        <v>4</v>
      </c>
      <c r="C29" s="8">
        <f>ALAP!F5</f>
        <v>0</v>
      </c>
      <c r="D29" s="10">
        <v>1</v>
      </c>
      <c r="I29" s="9"/>
      <c r="J29" s="10" t="str">
        <f t="shared" si="0"/>
        <v>SÍKSÁG</v>
      </c>
      <c r="K29" s="10">
        <f t="shared" si="1"/>
        <v>4</v>
      </c>
      <c r="L29" s="8">
        <f t="shared" si="2"/>
        <v>0</v>
      </c>
      <c r="M29" s="10">
        <f t="shared" si="3"/>
        <v>1</v>
      </c>
      <c r="N29" s="8" t="e">
        <f>MATCH(IF(LEN(C29)&gt;1,C29,"x"),L24:L29,0)</f>
        <v>#N/A</v>
      </c>
      <c r="O29" s="10" t="e">
        <f t="shared" si="65"/>
        <v>#N/A</v>
      </c>
      <c r="P29" s="10" t="e">
        <f>INDEX(L24:M29,N29,2)</f>
        <v>#N/A</v>
      </c>
      <c r="Q29" s="10" t="e">
        <f t="shared" si="75"/>
        <v>#N/A</v>
      </c>
      <c r="R29" s="9"/>
      <c r="S29" s="10" t="str">
        <f t="shared" si="4"/>
        <v>PUSZTA</v>
      </c>
      <c r="T29" s="10">
        <f t="shared" si="5"/>
        <v>4</v>
      </c>
      <c r="U29" s="8">
        <f t="shared" si="6"/>
        <v>0</v>
      </c>
      <c r="V29" s="10">
        <f t="shared" si="7"/>
        <v>1</v>
      </c>
      <c r="W29" s="8" t="e">
        <f>MATCH(IF(LEN(C29)&gt;1,C29,"x"),U24:U29,0)</f>
        <v>#N/A</v>
      </c>
      <c r="X29" s="10" t="e">
        <f t="shared" si="67"/>
        <v>#N/A</v>
      </c>
      <c r="Y29" s="10" t="e">
        <f>INDEX(U24:V29,W29,2)</f>
        <v>#N/A</v>
      </c>
      <c r="Z29" s="10" t="e">
        <f t="shared" si="76"/>
        <v>#N/A</v>
      </c>
      <c r="AA29" s="9"/>
      <c r="AB29" s="10" t="str">
        <f t="shared" si="8"/>
        <v>MEZŐGAZDASÁG</v>
      </c>
      <c r="AC29" s="10">
        <f t="shared" si="9"/>
        <v>4</v>
      </c>
      <c r="AD29" s="8">
        <f t="shared" si="10"/>
        <v>0</v>
      </c>
      <c r="AE29" s="10">
        <f t="shared" si="11"/>
        <v>1</v>
      </c>
      <c r="AF29" s="8" t="e">
        <f>MATCH(IF(LEN(C29)&gt;1,C29,"x"),AD24:AD29,0)</f>
        <v>#N/A</v>
      </c>
      <c r="AG29" s="10" t="e">
        <f t="shared" si="69"/>
        <v>#N/A</v>
      </c>
      <c r="AH29" s="10" t="e">
        <f>INDEX(AD24:AE29,AF29,2)</f>
        <v>#N/A</v>
      </c>
      <c r="AI29" s="10" t="e">
        <f t="shared" si="77"/>
        <v>#N/A</v>
      </c>
      <c r="AJ29" s="9"/>
      <c r="AK29" s="10" t="str">
        <f t="shared" si="12"/>
        <v>LOVAK</v>
      </c>
      <c r="AL29" s="10">
        <f t="shared" si="13"/>
        <v>4</v>
      </c>
      <c r="AM29" s="8">
        <f t="shared" si="14"/>
        <v>0</v>
      </c>
      <c r="AN29" s="10">
        <f t="shared" si="15"/>
        <v>1</v>
      </c>
      <c r="AO29" s="8" t="e">
        <f>MATCH(IF(LEN(C29)&gt;1,C29,"x"),AM24:AM29,0)</f>
        <v>#N/A</v>
      </c>
      <c r="AP29" s="10" t="e">
        <f t="shared" si="71"/>
        <v>#N/A</v>
      </c>
      <c r="AQ29" s="10" t="e">
        <f>INDEX(AM24:AN29,AO29,2)</f>
        <v>#N/A</v>
      </c>
      <c r="AR29" s="10" t="e">
        <f t="shared" si="78"/>
        <v>#N/A</v>
      </c>
      <c r="AS29" s="9"/>
      <c r="AT29" s="10" t="str">
        <f t="shared" si="16"/>
        <v>HORTOBÁGY</v>
      </c>
      <c r="AU29" s="10">
        <f t="shared" si="17"/>
        <v>4</v>
      </c>
      <c r="AV29" s="8">
        <f t="shared" si="18"/>
        <v>0</v>
      </c>
      <c r="AW29" s="10">
        <f t="shared" si="19"/>
        <v>1</v>
      </c>
      <c r="AX29" s="8" t="e">
        <f>MATCH(IF(LEN(C29)&gt;1,C29,"x"),AV24:AV29,0)</f>
        <v>#N/A</v>
      </c>
      <c r="AY29" s="10" t="e">
        <f t="shared" si="73"/>
        <v>#N/A</v>
      </c>
      <c r="AZ29" s="10" t="e">
        <f>INDEX(AV24:AW29,AX29,2)</f>
        <v>#N/A</v>
      </c>
      <c r="BA29" s="10" t="e">
        <f t="shared" si="79"/>
        <v>#N/A</v>
      </c>
      <c r="BB29" s="9"/>
    </row>
    <row r="30" spans="1:54" ht="15.75" customHeight="1">
      <c r="A30" s="12"/>
      <c r="B30" s="12"/>
      <c r="C30" s="12"/>
      <c r="D30" s="12"/>
      <c r="E30" s="12"/>
      <c r="F30" s="12"/>
      <c r="G30" s="12"/>
      <c r="H30" s="12"/>
      <c r="I30" s="9"/>
      <c r="J30" s="12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>A31</f>
        <v>ALFÖLD</v>
      </c>
      <c r="O30" s="12">
        <f>B31</f>
        <v>5</v>
      </c>
      <c r="P30" s="12" t="str">
        <f>J31</f>
        <v>SÍKSÁG</v>
      </c>
      <c r="Q30" s="12">
        <f>K31</f>
        <v>5</v>
      </c>
      <c r="R30" s="9">
        <f>SUMIF(Q31:Q36,"&gt;1")/PARAM!$B$3</f>
        <v>0</v>
      </c>
      <c r="S30" s="12" t="str">
        <f t="shared" si="4"/>
        <v/>
      </c>
      <c r="T30" s="12" t="str">
        <f t="shared" si="5"/>
        <v/>
      </c>
      <c r="U30" s="12" t="str">
        <f t="shared" si="6"/>
        <v/>
      </c>
      <c r="V30" s="12" t="str">
        <f t="shared" si="7"/>
        <v/>
      </c>
      <c r="W30" s="12" t="str">
        <f>A31</f>
        <v>ALFÖLD</v>
      </c>
      <c r="X30" s="12">
        <f>K31</f>
        <v>5</v>
      </c>
      <c r="Y30" s="12" t="str">
        <f>S31</f>
        <v>PUSZTA</v>
      </c>
      <c r="Z30" s="12">
        <f>T31</f>
        <v>5</v>
      </c>
      <c r="AA30" s="9">
        <f>SUMIF(Z31:Z36,"&gt;1")/PARAM!$B$3</f>
        <v>2.2222222222222223E-2</v>
      </c>
      <c r="AB30" s="12" t="str">
        <f t="shared" si="8"/>
        <v/>
      </c>
      <c r="AC30" s="12" t="str">
        <f t="shared" si="9"/>
        <v/>
      </c>
      <c r="AD30" s="12" t="str">
        <f t="shared" si="10"/>
        <v/>
      </c>
      <c r="AE30" s="12" t="str">
        <f t="shared" si="11"/>
        <v/>
      </c>
      <c r="AF30" s="12" t="str">
        <f>A31</f>
        <v>ALFÖLD</v>
      </c>
      <c r="AG30" s="12">
        <f>T31</f>
        <v>5</v>
      </c>
      <c r="AH30" s="12" t="str">
        <f>AB31</f>
        <v>MEZŐGAZDASÁG</v>
      </c>
      <c r="AI30" s="12">
        <f>AC31</f>
        <v>5</v>
      </c>
      <c r="AJ30" s="9">
        <f>SUMIF(AI31:AI36,"&gt;1")/PARAM!$B$3</f>
        <v>0.15555555555555556</v>
      </c>
      <c r="AK30" s="12" t="str">
        <f t="shared" si="12"/>
        <v/>
      </c>
      <c r="AL30" s="12" t="str">
        <f t="shared" si="13"/>
        <v/>
      </c>
      <c r="AM30" s="12" t="str">
        <f t="shared" si="14"/>
        <v/>
      </c>
      <c r="AN30" s="12" t="str">
        <f t="shared" si="15"/>
        <v/>
      </c>
      <c r="AO30" s="12" t="str">
        <f>A31</f>
        <v>ALFÖLD</v>
      </c>
      <c r="AP30" s="12">
        <f>AC31</f>
        <v>5</v>
      </c>
      <c r="AQ30" s="12" t="str">
        <f>AK31</f>
        <v>LOVAK</v>
      </c>
      <c r="AR30" s="12">
        <f>AL31</f>
        <v>5</v>
      </c>
      <c r="AS30" s="9">
        <f>SUMIF(AR31:AR36,"&gt;1")/PARAM!$B$3</f>
        <v>0</v>
      </c>
      <c r="AT30" s="12" t="str">
        <f t="shared" si="16"/>
        <v/>
      </c>
      <c r="AU30" s="12" t="str">
        <f t="shared" si="17"/>
        <v/>
      </c>
      <c r="AV30" s="12" t="str">
        <f t="shared" si="18"/>
        <v/>
      </c>
      <c r="AW30" s="12" t="str">
        <f t="shared" si="19"/>
        <v/>
      </c>
      <c r="AX30" s="12" t="str">
        <f>C31</f>
        <v>ALFÖLD</v>
      </c>
      <c r="AY30" s="12">
        <f>AL31</f>
        <v>5</v>
      </c>
      <c r="AZ30" s="12" t="str">
        <f>AT31</f>
        <v>HORTOBÁGY</v>
      </c>
      <c r="BA30" s="12">
        <f>AU31</f>
        <v>5</v>
      </c>
      <c r="BB30" s="9">
        <f>SUMIF(BA31:BA36,"&gt;1")/PARAM!$B$3</f>
        <v>0</v>
      </c>
    </row>
    <row r="31" spans="1:54" ht="15.75" customHeight="1">
      <c r="A31" s="10" t="str">
        <f>ALAP!$B$1</f>
        <v>ALFÖLD</v>
      </c>
      <c r="B31" s="10">
        <v>5</v>
      </c>
      <c r="C31" s="8" t="str">
        <f>ALAP!$B$1</f>
        <v>ALFÖLD</v>
      </c>
      <c r="D31" s="10">
        <v>6</v>
      </c>
      <c r="E31" s="8"/>
      <c r="I31" s="9"/>
      <c r="J31" s="10" t="str">
        <f t="shared" si="0"/>
        <v>SÍKSÁG</v>
      </c>
      <c r="K31" s="10">
        <f t="shared" si="1"/>
        <v>5</v>
      </c>
      <c r="L31" s="8" t="str">
        <f t="shared" si="2"/>
        <v>SÍKSÁG</v>
      </c>
      <c r="M31" s="10">
        <f t="shared" si="3"/>
        <v>6</v>
      </c>
      <c r="N31" s="8" t="e">
        <f>MATCH(IF(LEN(C31)&gt;1,C31,"x"),L31:L36,0)</f>
        <v>#N/A</v>
      </c>
      <c r="O31" s="10" t="e">
        <f t="shared" ref="O31:O36" si="80">IF(N31&gt;1,D31,0)</f>
        <v>#N/A</v>
      </c>
      <c r="P31" s="10" t="e">
        <f>INDEX(L31:M36,N31,2)</f>
        <v>#N/A</v>
      </c>
      <c r="Q31" s="10" t="e">
        <f t="shared" ref="Q31:Q32" si="81">O31*P31</f>
        <v>#N/A</v>
      </c>
      <c r="R31" s="9"/>
      <c r="S31" s="10" t="str">
        <f t="shared" si="4"/>
        <v>PUSZTA</v>
      </c>
      <c r="T31" s="10">
        <f t="shared" si="5"/>
        <v>5</v>
      </c>
      <c r="U31" s="8" t="str">
        <f t="shared" si="6"/>
        <v>PUSZTA</v>
      </c>
      <c r="V31" s="10">
        <f t="shared" si="7"/>
        <v>6</v>
      </c>
      <c r="W31" s="8" t="e">
        <f>MATCH(IF(LEN(C31)&gt;1,C31,"x"),U31:U36,0)</f>
        <v>#N/A</v>
      </c>
      <c r="X31" s="10" t="e">
        <f t="shared" ref="X31:X36" si="82">IF(W31&gt;1,M31,0)</f>
        <v>#N/A</v>
      </c>
      <c r="Y31" s="10" t="e">
        <f>INDEX(U31:V36,W31,2)</f>
        <v>#N/A</v>
      </c>
      <c r="Z31" s="10" t="e">
        <f t="shared" ref="Z31:Z32" si="83">X31*Y31</f>
        <v>#N/A</v>
      </c>
      <c r="AA31" s="9"/>
      <c r="AB31" s="10" t="str">
        <f t="shared" si="8"/>
        <v>MEZŐGAZDASÁG</v>
      </c>
      <c r="AC31" s="10">
        <f t="shared" si="9"/>
        <v>5</v>
      </c>
      <c r="AD31" s="8" t="str">
        <f t="shared" si="10"/>
        <v>MEZŐGAZDASÁG</v>
      </c>
      <c r="AE31" s="10">
        <f t="shared" si="11"/>
        <v>6</v>
      </c>
      <c r="AF31" s="8" t="e">
        <f>MATCH(IF(LEN(C31)&gt;1,C31,"x"),AD31:AD36,0)</f>
        <v>#N/A</v>
      </c>
      <c r="AG31" s="10" t="e">
        <f t="shared" ref="AG31:AG36" si="84">IF(AF31&gt;1,V31,0)</f>
        <v>#N/A</v>
      </c>
      <c r="AH31" s="10" t="e">
        <f>INDEX(AD31:AE36,AF31,2)</f>
        <v>#N/A</v>
      </c>
      <c r="AI31" s="10" t="e">
        <f t="shared" ref="AI31:AI32" si="85">AG31*AH31</f>
        <v>#N/A</v>
      </c>
      <c r="AJ31" s="9"/>
      <c r="AK31" s="10" t="str">
        <f t="shared" si="12"/>
        <v>LOVAK</v>
      </c>
      <c r="AL31" s="10">
        <f t="shared" si="13"/>
        <v>5</v>
      </c>
      <c r="AM31" s="8" t="str">
        <f t="shared" si="14"/>
        <v>LOVAK</v>
      </c>
      <c r="AN31" s="10">
        <f t="shared" si="15"/>
        <v>6</v>
      </c>
      <c r="AO31" s="8" t="e">
        <f>MATCH(IF(LEN(C31)&gt;1,C31,"x"),AM31:AM36,0)</f>
        <v>#N/A</v>
      </c>
      <c r="AP31" s="10" t="e">
        <f t="shared" ref="AP31:AP36" si="86">IF(AO31&gt;1,AE31,0)</f>
        <v>#N/A</v>
      </c>
      <c r="AQ31" s="10" t="e">
        <f>INDEX(AM31:AN36,AO31,2)</f>
        <v>#N/A</v>
      </c>
      <c r="AR31" s="10" t="e">
        <f t="shared" ref="AR31:AR32" si="87">AP31*AQ31</f>
        <v>#N/A</v>
      </c>
      <c r="AS31" s="9"/>
      <c r="AT31" s="10" t="str">
        <f t="shared" si="16"/>
        <v>HORTOBÁGY</v>
      </c>
      <c r="AU31" s="10">
        <f t="shared" si="17"/>
        <v>5</v>
      </c>
      <c r="AV31" s="8" t="str">
        <f t="shared" si="18"/>
        <v>HORTOBÁGY</v>
      </c>
      <c r="AW31" s="10">
        <f t="shared" si="19"/>
        <v>6</v>
      </c>
      <c r="AX31" s="8" t="e">
        <f>MATCH(IF(LEN(C31)&gt;1,C31,"x"),AV31:AV36,0)</f>
        <v>#N/A</v>
      </c>
      <c r="AY31" s="10" t="e">
        <f t="shared" ref="AY31:AY36" si="88">IF(AX31&gt;1,AN31,0)</f>
        <v>#N/A</v>
      </c>
      <c r="AZ31" s="10" t="e">
        <f>INDEX(AV31:AW36,AX31,2)</f>
        <v>#N/A</v>
      </c>
      <c r="BA31" s="10" t="e">
        <f t="shared" ref="BA31:BA32" si="89">AY31*AZ31</f>
        <v>#N/A</v>
      </c>
      <c r="BB31" s="9"/>
    </row>
    <row r="32" spans="1:54" ht="15.75" customHeight="1">
      <c r="A32" s="10" t="str">
        <f>ALAP!$B$1</f>
        <v>ALFÖLD</v>
      </c>
      <c r="B32" s="10">
        <v>5</v>
      </c>
      <c r="C32" s="8" t="str">
        <f>ALAP!B6</f>
        <v xml:space="preserve">falvak </v>
      </c>
      <c r="D32" s="10">
        <v>5</v>
      </c>
      <c r="I32" s="9"/>
      <c r="J32" s="10" t="str">
        <f t="shared" si="0"/>
        <v>SÍKSÁG</v>
      </c>
      <c r="K32" s="10">
        <f t="shared" si="1"/>
        <v>5</v>
      </c>
      <c r="L32" s="8" t="str">
        <f t="shared" si="2"/>
        <v>pusztaság</v>
      </c>
      <c r="M32" s="10">
        <f t="shared" si="3"/>
        <v>5</v>
      </c>
      <c r="N32" s="8" t="e">
        <f>MATCH(IF(LEN(C32)&gt;1,C32,"x"),L31:L36,0)</f>
        <v>#N/A</v>
      </c>
      <c r="O32" s="10" t="e">
        <f t="shared" si="80"/>
        <v>#N/A</v>
      </c>
      <c r="P32" s="10" t="e">
        <f>INDEX(L31:M36,N32,2)</f>
        <v>#N/A</v>
      </c>
      <c r="Q32" s="10" t="e">
        <f t="shared" si="81"/>
        <v>#N/A</v>
      </c>
      <c r="R32" s="9"/>
      <c r="S32" s="10" t="str">
        <f t="shared" si="4"/>
        <v>PUSZTA</v>
      </c>
      <c r="T32" s="10">
        <f t="shared" si="5"/>
        <v>5</v>
      </c>
      <c r="U32" s="8" t="str">
        <f t="shared" si="6"/>
        <v>szarvasmarha</v>
      </c>
      <c r="V32" s="10">
        <f t="shared" si="7"/>
        <v>5</v>
      </c>
      <c r="W32" s="8" t="e">
        <f>MATCH(IF(LEN(C32)&gt;1,C32,"x"),U31:U36,0)</f>
        <v>#N/A</v>
      </c>
      <c r="X32" s="10" t="e">
        <f t="shared" si="82"/>
        <v>#N/A</v>
      </c>
      <c r="Y32" s="10" t="e">
        <f>INDEX(U31:V36,W32,2)</f>
        <v>#N/A</v>
      </c>
      <c r="Z32" s="10" t="e">
        <f t="shared" si="83"/>
        <v>#N/A</v>
      </c>
      <c r="AA32" s="9"/>
      <c r="AB32" s="10" t="str">
        <f t="shared" si="8"/>
        <v>MEZŐGAZDASÁG</v>
      </c>
      <c r="AC32" s="10">
        <f t="shared" si="9"/>
        <v>5</v>
      </c>
      <c r="AD32" s="8" t="str">
        <f t="shared" si="10"/>
        <v>állattenyésztés</v>
      </c>
      <c r="AE32" s="10">
        <f t="shared" si="11"/>
        <v>5</v>
      </c>
      <c r="AF32" s="8" t="e">
        <f>MATCH(IF(LEN(C32)&gt;1,C32,"x"),AD31:AD36,0)</f>
        <v>#N/A</v>
      </c>
      <c r="AG32" s="10" t="e">
        <f t="shared" si="84"/>
        <v>#N/A</v>
      </c>
      <c r="AH32" s="10" t="e">
        <f>INDEX(AD31:AE36,AF32,2)</f>
        <v>#N/A</v>
      </c>
      <c r="AI32" s="10" t="e">
        <f t="shared" si="85"/>
        <v>#N/A</v>
      </c>
      <c r="AJ32" s="9"/>
      <c r="AK32" s="10" t="str">
        <f t="shared" si="12"/>
        <v>LOVAK</v>
      </c>
      <c r="AL32" s="10">
        <f t="shared" si="13"/>
        <v>5</v>
      </c>
      <c r="AM32" s="8" t="str">
        <f t="shared" si="14"/>
        <v>sportolás</v>
      </c>
      <c r="AN32" s="10">
        <f t="shared" si="15"/>
        <v>5</v>
      </c>
      <c r="AO32" s="8" t="e">
        <f>MATCH(IF(LEN(C32)&gt;1,C32,"x"),AM31:AM36,0)</f>
        <v>#N/A</v>
      </c>
      <c r="AP32" s="10" t="e">
        <f t="shared" si="86"/>
        <v>#N/A</v>
      </c>
      <c r="AQ32" s="10" t="e">
        <f>INDEX(AM31:AN36,AO32,2)</f>
        <v>#N/A</v>
      </c>
      <c r="AR32" s="10" t="e">
        <f t="shared" si="87"/>
        <v>#N/A</v>
      </c>
      <c r="AS32" s="9"/>
      <c r="AT32" s="10" t="str">
        <f t="shared" si="16"/>
        <v>HORTOBÁGY</v>
      </c>
      <c r="AU32" s="10">
        <f t="shared" si="17"/>
        <v>5</v>
      </c>
      <c r="AV32" s="8" t="str">
        <f t="shared" si="18"/>
        <v>falu</v>
      </c>
      <c r="AW32" s="10">
        <f t="shared" si="19"/>
        <v>5</v>
      </c>
      <c r="AX32" s="8" t="e">
        <f>MATCH(IF(LEN(C32)&gt;1,C32,"x"),AV31:AV36,0)</f>
        <v>#N/A</v>
      </c>
      <c r="AY32" s="10" t="e">
        <f t="shared" si="88"/>
        <v>#N/A</v>
      </c>
      <c r="AZ32" s="10" t="e">
        <f>INDEX(AV31:AW36,AX32,2)</f>
        <v>#N/A</v>
      </c>
      <c r="BA32" s="10" t="e">
        <f t="shared" si="89"/>
        <v>#N/A</v>
      </c>
      <c r="BB32" s="9"/>
    </row>
    <row r="33" spans="1:54" ht="15.75" customHeight="1">
      <c r="A33" s="10" t="str">
        <f>ALAP!$B$1</f>
        <v>ALFÖLD</v>
      </c>
      <c r="B33" s="10">
        <v>5</v>
      </c>
      <c r="C33" s="8" t="str">
        <f>ALAP!C6</f>
        <v>mezőgazdaság</v>
      </c>
      <c r="D33" s="10">
        <v>4</v>
      </c>
      <c r="I33" s="9"/>
      <c r="J33" s="10" t="str">
        <f t="shared" si="0"/>
        <v>SÍKSÁG</v>
      </c>
      <c r="K33" s="10">
        <f t="shared" si="1"/>
        <v>5</v>
      </c>
      <c r="L33" s="8" t="str">
        <f t="shared" si="2"/>
        <v>szárazság</v>
      </c>
      <c r="M33" s="10">
        <f t="shared" si="3"/>
        <v>4</v>
      </c>
      <c r="N33" s="8" t="e">
        <f>MATCH(IF(LEN(C33)&gt;1,C33,"x"),L31:L36,0)</f>
        <v>#N/A</v>
      </c>
      <c r="O33" s="10" t="e">
        <f t="shared" si="80"/>
        <v>#N/A</v>
      </c>
      <c r="P33" s="10" t="e">
        <f>INDEX(L31:M36,N33,2)</f>
        <v>#N/A</v>
      </c>
      <c r="Q33" s="10" t="e">
        <f>O33*P33</f>
        <v>#N/A</v>
      </c>
      <c r="R33" s="9"/>
      <c r="S33" s="10" t="str">
        <f t="shared" si="4"/>
        <v>PUSZTA</v>
      </c>
      <c r="T33" s="10">
        <f t="shared" si="5"/>
        <v>5</v>
      </c>
      <c r="U33" s="8" t="str">
        <f t="shared" si="6"/>
        <v>füves terület</v>
      </c>
      <c r="V33" s="10">
        <f t="shared" si="7"/>
        <v>4</v>
      </c>
      <c r="W33" s="8" t="e">
        <f>MATCH(IF(LEN(C33)&gt;1,C33,"x"),U31:U36,0)</f>
        <v>#N/A</v>
      </c>
      <c r="X33" s="10" t="e">
        <f t="shared" si="82"/>
        <v>#N/A</v>
      </c>
      <c r="Y33" s="10" t="e">
        <f>INDEX(U31:V36,W33,2)</f>
        <v>#N/A</v>
      </c>
      <c r="Z33" s="10" t="e">
        <f>X33*Y33</f>
        <v>#N/A</v>
      </c>
      <c r="AA33" s="9"/>
      <c r="AB33" s="10" t="str">
        <f t="shared" si="8"/>
        <v>MEZŐGAZDASÁG</v>
      </c>
      <c r="AC33" s="10">
        <f t="shared" si="9"/>
        <v>5</v>
      </c>
      <c r="AD33" s="8" t="str">
        <f t="shared" si="10"/>
        <v>földművelés</v>
      </c>
      <c r="AE33" s="10">
        <f t="shared" si="11"/>
        <v>4</v>
      </c>
      <c r="AF33" s="8">
        <f>MATCH(IF(LEN(C33)&gt;1,C33,"x"),AD31:AD36,0)</f>
        <v>1</v>
      </c>
      <c r="AG33" s="10">
        <f t="shared" si="84"/>
        <v>0</v>
      </c>
      <c r="AH33" s="10">
        <f>INDEX(AD31:AE36,AF33,2)</f>
        <v>6</v>
      </c>
      <c r="AI33" s="10">
        <f>AG33*AH33</f>
        <v>0</v>
      </c>
      <c r="AJ33" s="9"/>
      <c r="AK33" s="10" t="str">
        <f t="shared" si="12"/>
        <v>LOVAK</v>
      </c>
      <c r="AL33" s="10">
        <f t="shared" si="13"/>
        <v>5</v>
      </c>
      <c r="AM33" s="8" t="str">
        <f t="shared" si="14"/>
        <v>lovaglás</v>
      </c>
      <c r="AN33" s="10">
        <f t="shared" si="15"/>
        <v>4</v>
      </c>
      <c r="AO33" s="8" t="e">
        <f>MATCH(IF(LEN(C33)&gt;1,C33,"x"),AM31:AM36,0)</f>
        <v>#N/A</v>
      </c>
      <c r="AP33" s="10" t="e">
        <f t="shared" si="86"/>
        <v>#N/A</v>
      </c>
      <c r="AQ33" s="10" t="e">
        <f>INDEX(AM31:AN36,AO33,2)</f>
        <v>#N/A</v>
      </c>
      <c r="AR33" s="10" t="e">
        <f>AP33*AQ33</f>
        <v>#N/A</v>
      </c>
      <c r="AS33" s="9"/>
      <c r="AT33" s="10" t="str">
        <f t="shared" si="16"/>
        <v>HORTOBÁGY</v>
      </c>
      <c r="AU33" s="10">
        <f t="shared" si="17"/>
        <v>5</v>
      </c>
      <c r="AV33" s="8" t="str">
        <f t="shared" si="18"/>
        <v>pusztaság</v>
      </c>
      <c r="AW33" s="10">
        <f t="shared" si="19"/>
        <v>4</v>
      </c>
      <c r="AX33" s="8" t="e">
        <f>MATCH(IF(LEN(C33)&gt;1,C33,"x"),AV31:AV36,0)</f>
        <v>#N/A</v>
      </c>
      <c r="AY33" s="10" t="e">
        <f t="shared" si="88"/>
        <v>#N/A</v>
      </c>
      <c r="AZ33" s="10" t="e">
        <f>INDEX(AV31:AW36,AX33,2)</f>
        <v>#N/A</v>
      </c>
      <c r="BA33" s="10" t="e">
        <f>AY33*AZ33</f>
        <v>#N/A</v>
      </c>
      <c r="BB33" s="9"/>
    </row>
    <row r="34" spans="1:54" ht="15.75" customHeight="1">
      <c r="A34" s="10" t="str">
        <f>ALAP!$B$1</f>
        <v>ALFÖLD</v>
      </c>
      <c r="B34" s="10">
        <v>5</v>
      </c>
      <c r="C34" s="8" t="str">
        <f>ALAP!D6</f>
        <v>síkság</v>
      </c>
      <c r="D34" s="10">
        <v>3</v>
      </c>
      <c r="I34" s="9"/>
      <c r="J34" s="10" t="str">
        <f t="shared" si="0"/>
        <v>SÍKSÁG</v>
      </c>
      <c r="K34" s="10">
        <f t="shared" si="1"/>
        <v>5</v>
      </c>
      <c r="L34" s="8" t="str">
        <f t="shared" si="2"/>
        <v>homokbucka</v>
      </c>
      <c r="M34" s="10">
        <f t="shared" si="3"/>
        <v>3</v>
      </c>
      <c r="N34" s="8">
        <f>MATCH(IF(LEN(C34)&gt;1,C34,"x"),L31:L36,0)</f>
        <v>1</v>
      </c>
      <c r="O34" s="10">
        <f t="shared" si="80"/>
        <v>0</v>
      </c>
      <c r="P34" s="10">
        <f>INDEX(L31:M36,N34,2)</f>
        <v>6</v>
      </c>
      <c r="Q34" s="10">
        <f t="shared" ref="Q34:Q36" si="90">O34*P34</f>
        <v>0</v>
      </c>
      <c r="R34" s="9"/>
      <c r="S34" s="10" t="str">
        <f t="shared" si="4"/>
        <v>PUSZTA</v>
      </c>
      <c r="T34" s="10">
        <f t="shared" si="5"/>
        <v>5</v>
      </c>
      <c r="U34" s="8" t="str">
        <f t="shared" si="6"/>
        <v>traktor</v>
      </c>
      <c r="V34" s="10">
        <f t="shared" si="7"/>
        <v>3</v>
      </c>
      <c r="W34" s="8" t="e">
        <f>MATCH(IF(LEN(C34)&gt;1,C34,"x"),U31:U36,0)</f>
        <v>#N/A</v>
      </c>
      <c r="X34" s="10" t="e">
        <f t="shared" si="82"/>
        <v>#N/A</v>
      </c>
      <c r="Y34" s="10" t="e">
        <f>INDEX(U31:V36,W34,2)</f>
        <v>#N/A</v>
      </c>
      <c r="Z34" s="10" t="e">
        <f t="shared" ref="Z34:Z36" si="91">X34*Y34</f>
        <v>#N/A</v>
      </c>
      <c r="AA34" s="9"/>
      <c r="AB34" s="10" t="str">
        <f t="shared" si="8"/>
        <v>MEZŐGAZDASÁG</v>
      </c>
      <c r="AC34" s="10">
        <f t="shared" si="9"/>
        <v>5</v>
      </c>
      <c r="AD34" s="8" t="str">
        <f t="shared" si="10"/>
        <v>gabona</v>
      </c>
      <c r="AE34" s="10">
        <f t="shared" si="11"/>
        <v>3</v>
      </c>
      <c r="AF34" s="8" t="e">
        <f>MATCH(IF(LEN(C34)&gt;1,C34,"x"),AD31:AD36,0)</f>
        <v>#N/A</v>
      </c>
      <c r="AG34" s="10" t="e">
        <f t="shared" si="84"/>
        <v>#N/A</v>
      </c>
      <c r="AH34" s="10" t="e">
        <f>INDEX(AD31:AE36,AF34,2)</f>
        <v>#N/A</v>
      </c>
      <c r="AI34" s="10" t="e">
        <f t="shared" ref="AI34:AI36" si="92">AG34*AH34</f>
        <v>#N/A</v>
      </c>
      <c r="AJ34" s="9"/>
      <c r="AK34" s="10" t="str">
        <f t="shared" si="12"/>
        <v>LOVAK</v>
      </c>
      <c r="AL34" s="10">
        <f t="shared" si="13"/>
        <v>5</v>
      </c>
      <c r="AM34" s="8" t="str">
        <f t="shared" si="14"/>
        <v>állatok</v>
      </c>
      <c r="AN34" s="10">
        <f t="shared" si="15"/>
        <v>3</v>
      </c>
      <c r="AO34" s="8" t="e">
        <f>MATCH(IF(LEN(C34)&gt;1,C34,"x"),AM31:AM36,0)</f>
        <v>#N/A</v>
      </c>
      <c r="AP34" s="10" t="e">
        <f t="shared" si="86"/>
        <v>#N/A</v>
      </c>
      <c r="AQ34" s="10" t="e">
        <f>INDEX(AM31:AN36,AO34,2)</f>
        <v>#N/A</v>
      </c>
      <c r="AR34" s="10" t="e">
        <f t="shared" ref="AR34:AR36" si="93">AP34*AQ34</f>
        <v>#N/A</v>
      </c>
      <c r="AS34" s="9"/>
      <c r="AT34" s="10" t="str">
        <f t="shared" si="16"/>
        <v>HORTOBÁGY</v>
      </c>
      <c r="AU34" s="10">
        <f t="shared" si="17"/>
        <v>5</v>
      </c>
      <c r="AV34" s="8" t="str">
        <f t="shared" si="18"/>
        <v>szarvasmarha</v>
      </c>
      <c r="AW34" s="10">
        <f t="shared" si="19"/>
        <v>3</v>
      </c>
      <c r="AX34" s="8" t="e">
        <f>MATCH(IF(LEN(C34)&gt;1,C34,"x"),AV31:AV36,0)</f>
        <v>#N/A</v>
      </c>
      <c r="AY34" s="10" t="e">
        <f t="shared" si="88"/>
        <v>#N/A</v>
      </c>
      <c r="AZ34" s="10" t="e">
        <f>INDEX(AV31:AW36,AX34,2)</f>
        <v>#N/A</v>
      </c>
      <c r="BA34" s="10" t="e">
        <f t="shared" ref="BA34:BA36" si="94">AY34*AZ34</f>
        <v>#N/A</v>
      </c>
      <c r="BB34" s="9"/>
    </row>
    <row r="35" spans="1:54" ht="15.75" customHeight="1">
      <c r="A35" s="10" t="str">
        <f>ALAP!$B$1</f>
        <v>ALFÖLD</v>
      </c>
      <c r="B35" s="10">
        <v>5</v>
      </c>
      <c r="C35" s="8" t="str">
        <f>ALAP!E6</f>
        <v>állattenyésztés</v>
      </c>
      <c r="D35" s="10">
        <v>2</v>
      </c>
      <c r="E35" s="11"/>
      <c r="I35" s="9"/>
      <c r="J35" s="10" t="str">
        <f t="shared" si="0"/>
        <v>SÍKSÁG</v>
      </c>
      <c r="K35" s="10">
        <f t="shared" si="1"/>
        <v>5</v>
      </c>
      <c r="L35" s="8" t="str">
        <f t="shared" si="2"/>
        <v xml:space="preserve">meleg </v>
      </c>
      <c r="M35" s="10">
        <f t="shared" si="3"/>
        <v>2</v>
      </c>
      <c r="N35" s="8" t="e">
        <f>MATCH(IF(LEN(C35)&gt;1,C35,"x"),L31:L36,0)</f>
        <v>#N/A</v>
      </c>
      <c r="O35" s="10" t="e">
        <f t="shared" si="80"/>
        <v>#N/A</v>
      </c>
      <c r="P35" s="10" t="e">
        <f>INDEX(L31:M36,N35,2)</f>
        <v>#N/A</v>
      </c>
      <c r="Q35" s="10" t="e">
        <f t="shared" si="90"/>
        <v>#N/A</v>
      </c>
      <c r="R35" s="9"/>
      <c r="S35" s="10" t="str">
        <f t="shared" si="4"/>
        <v>PUSZTA</v>
      </c>
      <c r="T35" s="10">
        <f t="shared" si="5"/>
        <v>5</v>
      </c>
      <c r="U35" s="8" t="str">
        <f t="shared" si="6"/>
        <v>földművelés</v>
      </c>
      <c r="V35" s="10">
        <f t="shared" si="7"/>
        <v>2</v>
      </c>
      <c r="W35" s="8" t="e">
        <f>MATCH(IF(LEN(C35)&gt;1,C35,"x"),U31:U36,0)</f>
        <v>#N/A</v>
      </c>
      <c r="X35" s="10" t="e">
        <f t="shared" si="82"/>
        <v>#N/A</v>
      </c>
      <c r="Y35" s="10" t="e">
        <f>INDEX(U31:V36,W35,2)</f>
        <v>#N/A</v>
      </c>
      <c r="Z35" s="10" t="e">
        <f t="shared" si="91"/>
        <v>#N/A</v>
      </c>
      <c r="AA35" s="9"/>
      <c r="AB35" s="10" t="str">
        <f t="shared" si="8"/>
        <v>MEZŐGAZDASÁG</v>
      </c>
      <c r="AC35" s="10">
        <f t="shared" si="9"/>
        <v>5</v>
      </c>
      <c r="AD35" s="8" t="str">
        <f t="shared" si="10"/>
        <v>trágya</v>
      </c>
      <c r="AE35" s="10">
        <f t="shared" si="11"/>
        <v>2</v>
      </c>
      <c r="AF35" s="8">
        <f>MATCH(IF(LEN(C35)&gt;1,C35,"x"),AD31:AD36,0)</f>
        <v>2</v>
      </c>
      <c r="AG35" s="10">
        <f t="shared" si="84"/>
        <v>2</v>
      </c>
      <c r="AH35" s="10">
        <f>INDEX(AD31:AE36,AF35,2)</f>
        <v>5</v>
      </c>
      <c r="AI35" s="10">
        <f t="shared" si="92"/>
        <v>10</v>
      </c>
      <c r="AJ35" s="9"/>
      <c r="AK35" s="10" t="str">
        <f t="shared" si="12"/>
        <v>LOVAK</v>
      </c>
      <c r="AL35" s="10">
        <f t="shared" si="13"/>
        <v>5</v>
      </c>
      <c r="AM35" s="8" t="str">
        <f t="shared" si="14"/>
        <v>verseny</v>
      </c>
      <c r="AN35" s="10">
        <f t="shared" si="15"/>
        <v>2</v>
      </c>
      <c r="AO35" s="8" t="e">
        <f>MATCH(IF(LEN(C35)&gt;1,C35,"x"),AM31:AM36,0)</f>
        <v>#N/A</v>
      </c>
      <c r="AP35" s="10" t="e">
        <f t="shared" si="86"/>
        <v>#N/A</v>
      </c>
      <c r="AQ35" s="10" t="e">
        <f>INDEX(AM31:AN36,AO35,2)</f>
        <v>#N/A</v>
      </c>
      <c r="AR35" s="10" t="e">
        <f t="shared" si="93"/>
        <v>#N/A</v>
      </c>
      <c r="AS35" s="9"/>
      <c r="AT35" s="10" t="str">
        <f t="shared" si="16"/>
        <v>HORTOBÁGY</v>
      </c>
      <c r="AU35" s="10">
        <f t="shared" si="17"/>
        <v>5</v>
      </c>
      <c r="AV35" s="8" t="str">
        <f t="shared" si="18"/>
        <v>madárkorház</v>
      </c>
      <c r="AW35" s="10">
        <f t="shared" si="19"/>
        <v>2</v>
      </c>
      <c r="AX35" s="8" t="e">
        <f>MATCH(IF(LEN(C35)&gt;1,C35,"x"),AV31:AV36,0)</f>
        <v>#N/A</v>
      </c>
      <c r="AY35" s="10" t="e">
        <f t="shared" si="88"/>
        <v>#N/A</v>
      </c>
      <c r="AZ35" s="10" t="e">
        <f>INDEX(AV31:AW36,AX35,2)</f>
        <v>#N/A</v>
      </c>
      <c r="BA35" s="10" t="e">
        <f t="shared" si="94"/>
        <v>#N/A</v>
      </c>
      <c r="BB35" s="9"/>
    </row>
    <row r="36" spans="1:54" ht="15.75" customHeight="1">
      <c r="A36" s="10" t="str">
        <f>ALAP!$B$1</f>
        <v>ALFÖLD</v>
      </c>
      <c r="B36" s="10">
        <v>5</v>
      </c>
      <c r="C36" s="8" t="str">
        <f>ALAP!F6</f>
        <v>földművelés</v>
      </c>
      <c r="D36" s="10">
        <v>1</v>
      </c>
      <c r="I36" s="9"/>
      <c r="J36" s="10" t="str">
        <f t="shared" si="0"/>
        <v>SÍKSÁG</v>
      </c>
      <c r="K36" s="10">
        <f t="shared" si="1"/>
        <v>5</v>
      </c>
      <c r="L36" s="8" t="str">
        <f t="shared" si="2"/>
        <v>szikesedés</v>
      </c>
      <c r="M36" s="10">
        <f t="shared" si="3"/>
        <v>1</v>
      </c>
      <c r="N36" s="8" t="e">
        <f>MATCH(IF(LEN(C36)&gt;1,C36,"x"),L31:L36,0)</f>
        <v>#N/A</v>
      </c>
      <c r="O36" s="10" t="e">
        <f t="shared" si="80"/>
        <v>#N/A</v>
      </c>
      <c r="P36" s="10" t="e">
        <f>INDEX(L31:M36,N36,2)</f>
        <v>#N/A</v>
      </c>
      <c r="Q36" s="10" t="e">
        <f t="shared" si="90"/>
        <v>#N/A</v>
      </c>
      <c r="R36" s="9"/>
      <c r="S36" s="10" t="str">
        <f t="shared" si="4"/>
        <v>PUSZTA</v>
      </c>
      <c r="T36" s="10">
        <f t="shared" si="5"/>
        <v>5</v>
      </c>
      <c r="U36" s="8">
        <f t="shared" si="6"/>
        <v>0</v>
      </c>
      <c r="V36" s="10">
        <f t="shared" si="7"/>
        <v>1</v>
      </c>
      <c r="W36" s="8">
        <f>MATCH(IF(LEN(C36)&gt;1,C36,"x"),U31:U36,0)</f>
        <v>5</v>
      </c>
      <c r="X36" s="10">
        <f t="shared" si="82"/>
        <v>1</v>
      </c>
      <c r="Y36" s="10">
        <f>INDEX(U31:V36,W36,2)</f>
        <v>2</v>
      </c>
      <c r="Z36" s="10">
        <f t="shared" si="91"/>
        <v>2</v>
      </c>
      <c r="AA36" s="9"/>
      <c r="AB36" s="10" t="str">
        <f t="shared" si="8"/>
        <v>MEZŐGAZDASÁG</v>
      </c>
      <c r="AC36" s="10">
        <f t="shared" si="9"/>
        <v>5</v>
      </c>
      <c r="AD36" s="8" t="str">
        <f t="shared" si="10"/>
        <v>növények</v>
      </c>
      <c r="AE36" s="10">
        <f t="shared" si="11"/>
        <v>1</v>
      </c>
      <c r="AF36" s="8">
        <f>MATCH(IF(LEN(C36)&gt;1,C36,"x"),AD31:AD36,0)</f>
        <v>3</v>
      </c>
      <c r="AG36" s="10">
        <f t="shared" si="84"/>
        <v>1</v>
      </c>
      <c r="AH36" s="10">
        <f>INDEX(AD31:AE36,AF36,2)</f>
        <v>4</v>
      </c>
      <c r="AI36" s="10">
        <f t="shared" si="92"/>
        <v>4</v>
      </c>
      <c r="AJ36" s="9"/>
      <c r="AK36" s="10" t="str">
        <f t="shared" si="12"/>
        <v>LOVAK</v>
      </c>
      <c r="AL36" s="10">
        <f t="shared" si="13"/>
        <v>5</v>
      </c>
      <c r="AM36" s="8" t="str">
        <f t="shared" si="14"/>
        <v>legelés</v>
      </c>
      <c r="AN36" s="10">
        <f t="shared" si="15"/>
        <v>1</v>
      </c>
      <c r="AO36" s="8" t="e">
        <f>MATCH(IF(LEN(C36)&gt;1,C36,"x"),AM31:AM36,0)</f>
        <v>#N/A</v>
      </c>
      <c r="AP36" s="10" t="e">
        <f t="shared" si="86"/>
        <v>#N/A</v>
      </c>
      <c r="AQ36" s="10" t="e">
        <f>INDEX(AM31:AN36,AO36,2)</f>
        <v>#N/A</v>
      </c>
      <c r="AR36" s="10" t="e">
        <f t="shared" si="93"/>
        <v>#N/A</v>
      </c>
      <c r="AS36" s="9"/>
      <c r="AT36" s="10" t="str">
        <f t="shared" si="16"/>
        <v>HORTOBÁGY</v>
      </c>
      <c r="AU36" s="10">
        <f t="shared" si="17"/>
        <v>5</v>
      </c>
      <c r="AV36" s="8" t="str">
        <f t="shared" si="18"/>
        <v>Kilenclyukú-híd</v>
      </c>
      <c r="AW36" s="10">
        <f t="shared" si="19"/>
        <v>1</v>
      </c>
      <c r="AX36" s="8" t="e">
        <f>MATCH(IF(LEN(C36)&gt;1,C36,"x"),AV31:AV36,0)</f>
        <v>#N/A</v>
      </c>
      <c r="AY36" s="10" t="e">
        <f t="shared" si="88"/>
        <v>#N/A</v>
      </c>
      <c r="AZ36" s="10" t="e">
        <f>INDEX(AV31:AW36,AX36,2)</f>
        <v>#N/A</v>
      </c>
      <c r="BA36" s="10" t="e">
        <f t="shared" si="94"/>
        <v>#N/A</v>
      </c>
      <c r="BB36" s="9"/>
    </row>
    <row r="37" spans="1:54" ht="15.75" customHeight="1">
      <c r="A37" s="12"/>
      <c r="B37" s="12"/>
      <c r="C37" s="12"/>
      <c r="D37" s="12"/>
      <c r="E37" s="12"/>
      <c r="F37" s="12"/>
      <c r="G37" s="12"/>
      <c r="H37" s="12"/>
      <c r="I37" s="9"/>
      <c r="J37" s="12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>A38</f>
        <v>ALFÖLD</v>
      </c>
      <c r="O37" s="12">
        <f>B38</f>
        <v>6</v>
      </c>
      <c r="P37" s="12" t="str">
        <f>J38</f>
        <v>SÍKSÁG</v>
      </c>
      <c r="Q37" s="12">
        <f>K38</f>
        <v>6</v>
      </c>
      <c r="R37" s="9">
        <f>SUMIF(Q38:Q43,"&gt;1")/PARAM!$B$3</f>
        <v>0</v>
      </c>
      <c r="S37" s="12" t="str">
        <f t="shared" si="4"/>
        <v/>
      </c>
      <c r="T37" s="12" t="str">
        <f t="shared" si="5"/>
        <v/>
      </c>
      <c r="U37" s="12" t="str">
        <f t="shared" si="6"/>
        <v/>
      </c>
      <c r="V37" s="12" t="str">
        <f t="shared" si="7"/>
        <v/>
      </c>
      <c r="W37" s="12" t="str">
        <f>A38</f>
        <v>ALFÖLD</v>
      </c>
      <c r="X37" s="12">
        <f>K38</f>
        <v>6</v>
      </c>
      <c r="Y37" s="12" t="str">
        <f>S38</f>
        <v>PUSZTA</v>
      </c>
      <c r="Z37" s="12">
        <f>T38</f>
        <v>6</v>
      </c>
      <c r="AA37" s="9">
        <f>SUMIF(Z38:Z43,"&gt;1")/PARAM!$B$3</f>
        <v>0</v>
      </c>
      <c r="AB37" s="12" t="str">
        <f t="shared" si="8"/>
        <v/>
      </c>
      <c r="AC37" s="12" t="str">
        <f t="shared" si="9"/>
        <v/>
      </c>
      <c r="AD37" s="12" t="str">
        <f t="shared" si="10"/>
        <v/>
      </c>
      <c r="AE37" s="12" t="str">
        <f t="shared" si="11"/>
        <v/>
      </c>
      <c r="AF37" s="12" t="str">
        <f>A38</f>
        <v>ALFÖLD</v>
      </c>
      <c r="AG37" s="12">
        <f>T38</f>
        <v>6</v>
      </c>
      <c r="AH37" s="12" t="str">
        <f>AB38</f>
        <v>MEZŐGAZDASÁG</v>
      </c>
      <c r="AI37" s="12">
        <f>AC38</f>
        <v>6</v>
      </c>
      <c r="AJ37" s="9">
        <f>SUMIF(AI38:AI43,"&gt;1")/PARAM!$B$3</f>
        <v>0.27777777777777779</v>
      </c>
      <c r="AK37" s="12" t="str">
        <f t="shared" si="12"/>
        <v/>
      </c>
      <c r="AL37" s="12" t="str">
        <f t="shared" si="13"/>
        <v/>
      </c>
      <c r="AM37" s="12" t="str">
        <f t="shared" si="14"/>
        <v/>
      </c>
      <c r="AN37" s="12" t="str">
        <f t="shared" si="15"/>
        <v/>
      </c>
      <c r="AO37" s="12" t="str">
        <f>A38</f>
        <v>ALFÖLD</v>
      </c>
      <c r="AP37" s="12">
        <f>AC38</f>
        <v>6</v>
      </c>
      <c r="AQ37" s="12" t="str">
        <f>AK38</f>
        <v>LOVAK</v>
      </c>
      <c r="AR37" s="12">
        <f>AL38</f>
        <v>6</v>
      </c>
      <c r="AS37" s="9">
        <f>SUMIF(AR38:AR43,"&gt;1")/PARAM!$B$3</f>
        <v>0</v>
      </c>
      <c r="AT37" s="12" t="str">
        <f t="shared" si="16"/>
        <v/>
      </c>
      <c r="AU37" s="12" t="str">
        <f t="shared" si="17"/>
        <v/>
      </c>
      <c r="AV37" s="12" t="str">
        <f t="shared" si="18"/>
        <v/>
      </c>
      <c r="AW37" s="12" t="str">
        <f t="shared" si="19"/>
        <v/>
      </c>
      <c r="AX37" s="12" t="str">
        <f>C38</f>
        <v>ALFÖLD</v>
      </c>
      <c r="AY37" s="12">
        <f>AL38</f>
        <v>6</v>
      </c>
      <c r="AZ37" s="12" t="str">
        <f>AT38</f>
        <v>HORTOBÁGY</v>
      </c>
      <c r="BA37" s="12">
        <f>AU38</f>
        <v>6</v>
      </c>
      <c r="BB37" s="9">
        <f>SUMIF(BA38:BA43,"&gt;1")/PARAM!$B$3</f>
        <v>0</v>
      </c>
    </row>
    <row r="38" spans="1:54" ht="15.75" customHeight="1">
      <c r="A38" s="10" t="str">
        <f>ALAP!$B$1</f>
        <v>ALFÖLD</v>
      </c>
      <c r="B38" s="10">
        <v>6</v>
      </c>
      <c r="C38" s="8" t="str">
        <f>ALAP!$B$1</f>
        <v>ALFÖLD</v>
      </c>
      <c r="D38" s="10">
        <v>6</v>
      </c>
      <c r="E38" s="8"/>
      <c r="I38" s="9"/>
      <c r="J38" s="10" t="str">
        <f t="shared" si="0"/>
        <v>SÍKSÁG</v>
      </c>
      <c r="K38" s="10">
        <f t="shared" si="1"/>
        <v>6</v>
      </c>
      <c r="L38" s="8" t="str">
        <f t="shared" si="2"/>
        <v>SÍKSÁG</v>
      </c>
      <c r="M38" s="10">
        <f t="shared" si="3"/>
        <v>6</v>
      </c>
      <c r="N38" s="8" t="e">
        <f>MATCH(IF(LEN(C38)&gt;1,C38,"x"),L38:L43,0)</f>
        <v>#N/A</v>
      </c>
      <c r="O38" s="10" t="e">
        <f t="shared" ref="O38:O43" si="95">IF(N38&gt;1,D38,0)</f>
        <v>#N/A</v>
      </c>
      <c r="P38" s="10" t="e">
        <f>INDEX(L38:M43,N38,2)</f>
        <v>#N/A</v>
      </c>
      <c r="Q38" s="10" t="e">
        <f t="shared" ref="Q38:Q39" si="96">O38*P38</f>
        <v>#N/A</v>
      </c>
      <c r="R38" s="9"/>
      <c r="S38" s="10" t="str">
        <f t="shared" si="4"/>
        <v>PUSZTA</v>
      </c>
      <c r="T38" s="10">
        <f t="shared" si="5"/>
        <v>6</v>
      </c>
      <c r="U38" s="8" t="str">
        <f t="shared" si="6"/>
        <v>PUSZTA</v>
      </c>
      <c r="V38" s="10">
        <f t="shared" si="7"/>
        <v>6</v>
      </c>
      <c r="W38" s="8" t="e">
        <f>MATCH(IF(LEN(C38)&gt;1,C38,"x"),U38:U43,0)</f>
        <v>#N/A</v>
      </c>
      <c r="X38" s="10" t="e">
        <f t="shared" ref="X38:X43" si="97">IF(W38&gt;1,M38,0)</f>
        <v>#N/A</v>
      </c>
      <c r="Y38" s="10" t="e">
        <f>INDEX(U38:V43,W38,2)</f>
        <v>#N/A</v>
      </c>
      <c r="Z38" s="10" t="e">
        <f t="shared" ref="Z38:Z39" si="98">X38*Y38</f>
        <v>#N/A</v>
      </c>
      <c r="AA38" s="9"/>
      <c r="AB38" s="10" t="str">
        <f t="shared" si="8"/>
        <v>MEZŐGAZDASÁG</v>
      </c>
      <c r="AC38" s="10">
        <f t="shared" si="9"/>
        <v>6</v>
      </c>
      <c r="AD38" s="8" t="str">
        <f t="shared" si="10"/>
        <v>MEZŐGAZDASÁG</v>
      </c>
      <c r="AE38" s="10">
        <f t="shared" si="11"/>
        <v>6</v>
      </c>
      <c r="AF38" s="8" t="e">
        <f>MATCH(IF(LEN(C38)&gt;1,C38,"x"),AD38:AD43,0)</f>
        <v>#N/A</v>
      </c>
      <c r="AG38" s="10" t="e">
        <f t="shared" ref="AG38:AG43" si="99">IF(AF38&gt;1,V38,0)</f>
        <v>#N/A</v>
      </c>
      <c r="AH38" s="10" t="e">
        <f>INDEX(AD38:AE43,AF38,2)</f>
        <v>#N/A</v>
      </c>
      <c r="AI38" s="10" t="e">
        <f t="shared" ref="AI38:AI39" si="100">AG38*AH38</f>
        <v>#N/A</v>
      </c>
      <c r="AJ38" s="9"/>
      <c r="AK38" s="10" t="str">
        <f t="shared" si="12"/>
        <v>LOVAK</v>
      </c>
      <c r="AL38" s="10">
        <f t="shared" si="13"/>
        <v>6</v>
      </c>
      <c r="AM38" s="8" t="str">
        <f t="shared" si="14"/>
        <v>LOVAK</v>
      </c>
      <c r="AN38" s="10">
        <f t="shared" si="15"/>
        <v>6</v>
      </c>
      <c r="AO38" s="8" t="e">
        <f>MATCH(IF(LEN(C38)&gt;1,C38,"x"),AM38:AM43,0)</f>
        <v>#N/A</v>
      </c>
      <c r="AP38" s="10" t="e">
        <f t="shared" ref="AP38:AP43" si="101">IF(AO38&gt;1,AE38,0)</f>
        <v>#N/A</v>
      </c>
      <c r="AQ38" s="10" t="e">
        <f>INDEX(AM38:AN43,AO38,2)</f>
        <v>#N/A</v>
      </c>
      <c r="AR38" s="10" t="e">
        <f t="shared" ref="AR38:AR39" si="102">AP38*AQ38</f>
        <v>#N/A</v>
      </c>
      <c r="AS38" s="9"/>
      <c r="AT38" s="10" t="str">
        <f t="shared" si="16"/>
        <v>HORTOBÁGY</v>
      </c>
      <c r="AU38" s="10">
        <f t="shared" si="17"/>
        <v>6</v>
      </c>
      <c r="AV38" s="8" t="str">
        <f t="shared" si="18"/>
        <v>HORTOBÁGY</v>
      </c>
      <c r="AW38" s="10">
        <f t="shared" si="19"/>
        <v>6</v>
      </c>
      <c r="AX38" s="8" t="e">
        <f>MATCH(IF(LEN(C38)&gt;1,C38,"x"),AV38:AV43,0)</f>
        <v>#N/A</v>
      </c>
      <c r="AY38" s="10" t="e">
        <f t="shared" ref="AY38:AY43" si="103">IF(AX38&gt;1,AN38,0)</f>
        <v>#N/A</v>
      </c>
      <c r="AZ38" s="10" t="e">
        <f>INDEX(AV38:AW43,AX38,2)</f>
        <v>#N/A</v>
      </c>
      <c r="BA38" s="10" t="e">
        <f t="shared" ref="BA38:BA39" si="104">AY38*AZ38</f>
        <v>#N/A</v>
      </c>
      <c r="BB38" s="9"/>
    </row>
    <row r="39" spans="1:54" ht="15.75" customHeight="1">
      <c r="A39" s="10" t="str">
        <f>ALAP!$B$1</f>
        <v>ALFÖLD</v>
      </c>
      <c r="B39" s="10">
        <v>6</v>
      </c>
      <c r="C39" s="8" t="str">
        <f>ALAP!B7</f>
        <v xml:space="preserve">nagy </v>
      </c>
      <c r="D39" s="10">
        <v>5</v>
      </c>
      <c r="I39" s="9"/>
      <c r="J39" s="10" t="str">
        <f t="shared" si="0"/>
        <v>SÍKSÁG</v>
      </c>
      <c r="K39" s="10">
        <f t="shared" si="1"/>
        <v>6</v>
      </c>
      <c r="L39" s="8" t="str">
        <f t="shared" si="2"/>
        <v>fuves</v>
      </c>
      <c r="M39" s="10">
        <f t="shared" si="3"/>
        <v>5</v>
      </c>
      <c r="N39" s="8" t="e">
        <f>MATCH(IF(LEN(C39)&gt;1,C39,"x"),L38:L43,0)</f>
        <v>#N/A</v>
      </c>
      <c r="O39" s="10" t="e">
        <f t="shared" si="95"/>
        <v>#N/A</v>
      </c>
      <c r="P39" s="10" t="e">
        <f>INDEX(L38:M43,N39,2)</f>
        <v>#N/A</v>
      </c>
      <c r="Q39" s="10" t="e">
        <f t="shared" si="96"/>
        <v>#N/A</v>
      </c>
      <c r="R39" s="9"/>
      <c r="S39" s="10" t="str">
        <f t="shared" si="4"/>
        <v>PUSZTA</v>
      </c>
      <c r="T39" s="10">
        <f t="shared" si="5"/>
        <v>6</v>
      </c>
      <c r="U39" s="8" t="str">
        <f t="shared" si="6"/>
        <v>fuves</v>
      </c>
      <c r="V39" s="10">
        <f t="shared" si="7"/>
        <v>5</v>
      </c>
      <c r="W39" s="8" t="e">
        <f>MATCH(IF(LEN(C39)&gt;1,C39,"x"),U38:U43,0)</f>
        <v>#N/A</v>
      </c>
      <c r="X39" s="10" t="e">
        <f t="shared" si="97"/>
        <v>#N/A</v>
      </c>
      <c r="Y39" s="10" t="e">
        <f>INDEX(U38:V43,W39,2)</f>
        <v>#N/A</v>
      </c>
      <c r="Z39" s="10" t="e">
        <f t="shared" si="98"/>
        <v>#N/A</v>
      </c>
      <c r="AA39" s="9"/>
      <c r="AB39" s="10" t="str">
        <f t="shared" si="8"/>
        <v>MEZŐGAZDASÁG</v>
      </c>
      <c r="AC39" s="10">
        <f t="shared" si="9"/>
        <v>6</v>
      </c>
      <c r="AD39" s="8" t="str">
        <f t="shared" si="10"/>
        <v xml:space="preserve">nagy </v>
      </c>
      <c r="AE39" s="10">
        <f t="shared" si="11"/>
        <v>5</v>
      </c>
      <c r="AF39" s="8">
        <f>MATCH(IF(LEN(C39)&gt;1,C39,"x"),AD38:AD43,0)</f>
        <v>2</v>
      </c>
      <c r="AG39" s="10">
        <f t="shared" si="99"/>
        <v>5</v>
      </c>
      <c r="AH39" s="10">
        <f>INDEX(AD38:AE43,AF39,2)</f>
        <v>5</v>
      </c>
      <c r="AI39" s="10">
        <f t="shared" si="100"/>
        <v>25</v>
      </c>
      <c r="AJ39" s="9"/>
      <c r="AK39" s="10" t="str">
        <f t="shared" si="12"/>
        <v>LOVAK</v>
      </c>
      <c r="AL39" s="10">
        <f t="shared" si="13"/>
        <v>6</v>
      </c>
      <c r="AM39" s="8" t="str">
        <f t="shared" si="14"/>
        <v>szepek</v>
      </c>
      <c r="AN39" s="10">
        <f t="shared" si="15"/>
        <v>5</v>
      </c>
      <c r="AO39" s="8" t="e">
        <f>MATCH(IF(LEN(C39)&gt;1,C39,"x"),AM38:AM43,0)</f>
        <v>#N/A</v>
      </c>
      <c r="AP39" s="10" t="e">
        <f t="shared" si="101"/>
        <v>#N/A</v>
      </c>
      <c r="AQ39" s="10" t="e">
        <f>INDEX(AM38:AN43,AO39,2)</f>
        <v>#N/A</v>
      </c>
      <c r="AR39" s="10" t="e">
        <f t="shared" si="102"/>
        <v>#N/A</v>
      </c>
      <c r="AS39" s="9"/>
      <c r="AT39" s="10" t="str">
        <f t="shared" si="16"/>
        <v>HORTOBÁGY</v>
      </c>
      <c r="AU39" s="10">
        <f t="shared" si="17"/>
        <v>6</v>
      </c>
      <c r="AV39" s="8" t="str">
        <f t="shared" si="18"/>
        <v>kilenc juku hid</v>
      </c>
      <c r="AW39" s="10">
        <f t="shared" si="19"/>
        <v>5</v>
      </c>
      <c r="AX39" s="8" t="e">
        <f>MATCH(IF(LEN(C39)&gt;1,C39,"x"),AV38:AV43,0)</f>
        <v>#N/A</v>
      </c>
      <c r="AY39" s="10" t="e">
        <f t="shared" si="103"/>
        <v>#N/A</v>
      </c>
      <c r="AZ39" s="10" t="e">
        <f>INDEX(AV38:AW43,AX39,2)</f>
        <v>#N/A</v>
      </c>
      <c r="BA39" s="10" t="e">
        <f t="shared" si="104"/>
        <v>#N/A</v>
      </c>
      <c r="BB39" s="9"/>
    </row>
    <row r="40" spans="1:54" ht="15.75" customHeight="1">
      <c r="A40" s="10" t="str">
        <f>ALAP!$B$1</f>
        <v>ALFÖLD</v>
      </c>
      <c r="B40" s="10">
        <v>6</v>
      </c>
      <c r="C40" s="8" t="str">
        <f>ALAP!C7</f>
        <v>termelnek rajta</v>
      </c>
      <c r="D40" s="10">
        <v>4</v>
      </c>
      <c r="I40" s="9"/>
      <c r="J40" s="10" t="str">
        <f t="shared" si="0"/>
        <v>SÍKSÁG</v>
      </c>
      <c r="K40" s="10">
        <f t="shared" si="1"/>
        <v>6</v>
      </c>
      <c r="L40" s="8" t="str">
        <f t="shared" si="2"/>
        <v>szaraz</v>
      </c>
      <c r="M40" s="10">
        <f t="shared" si="3"/>
        <v>4</v>
      </c>
      <c r="N40" s="8" t="e">
        <f>MATCH(IF(LEN(C40)&gt;1,C40,"x"),L38:L43,0)</f>
        <v>#N/A</v>
      </c>
      <c r="O40" s="10" t="e">
        <f t="shared" si="95"/>
        <v>#N/A</v>
      </c>
      <c r="P40" s="10" t="e">
        <f>INDEX(L38:M43,N40,2)</f>
        <v>#N/A</v>
      </c>
      <c r="Q40" s="10" t="e">
        <f>O40*P40</f>
        <v>#N/A</v>
      </c>
      <c r="R40" s="9"/>
      <c r="S40" s="10" t="str">
        <f t="shared" si="4"/>
        <v>PUSZTA</v>
      </c>
      <c r="T40" s="10">
        <f t="shared" si="5"/>
        <v>6</v>
      </c>
      <c r="U40" s="8" t="str">
        <f t="shared" si="6"/>
        <v>nagy</v>
      </c>
      <c r="V40" s="10">
        <f t="shared" si="7"/>
        <v>4</v>
      </c>
      <c r="W40" s="8" t="e">
        <f>MATCH(IF(LEN(C40)&gt;1,C40,"x"),U38:U43,0)</f>
        <v>#N/A</v>
      </c>
      <c r="X40" s="10" t="e">
        <f t="shared" si="97"/>
        <v>#N/A</v>
      </c>
      <c r="Y40" s="10" t="e">
        <f>INDEX(U38:V43,W40,2)</f>
        <v>#N/A</v>
      </c>
      <c r="Z40" s="10" t="e">
        <f>X40*Y40</f>
        <v>#N/A</v>
      </c>
      <c r="AA40" s="9"/>
      <c r="AB40" s="10" t="str">
        <f t="shared" si="8"/>
        <v>MEZŐGAZDASÁG</v>
      </c>
      <c r="AC40" s="10">
        <f t="shared" si="9"/>
        <v>6</v>
      </c>
      <c r="AD40" s="8" t="str">
        <f t="shared" si="10"/>
        <v xml:space="preserve">buza </v>
      </c>
      <c r="AE40" s="10">
        <f t="shared" si="11"/>
        <v>4</v>
      </c>
      <c r="AF40" s="8" t="e">
        <f>MATCH(IF(LEN(C40)&gt;1,C40,"x"),AD38:AD43,0)</f>
        <v>#N/A</v>
      </c>
      <c r="AG40" s="10" t="e">
        <f t="shared" si="99"/>
        <v>#N/A</v>
      </c>
      <c r="AH40" s="10" t="e">
        <f>INDEX(AD38:AE43,AF40,2)</f>
        <v>#N/A</v>
      </c>
      <c r="AI40" s="10" t="e">
        <f>AG40*AH40</f>
        <v>#N/A</v>
      </c>
      <c r="AJ40" s="9"/>
      <c r="AK40" s="10" t="str">
        <f t="shared" si="12"/>
        <v>LOVAK</v>
      </c>
      <c r="AL40" s="10">
        <f t="shared" si="13"/>
        <v>6</v>
      </c>
      <c r="AM40" s="8" t="str">
        <f t="shared" si="14"/>
        <v>nagyok</v>
      </c>
      <c r="AN40" s="10">
        <f t="shared" si="15"/>
        <v>4</v>
      </c>
      <c r="AO40" s="8" t="e">
        <f>MATCH(IF(LEN(C40)&gt;1,C40,"x"),AM38:AM43,0)</f>
        <v>#N/A</v>
      </c>
      <c r="AP40" s="10" t="e">
        <f t="shared" si="101"/>
        <v>#N/A</v>
      </c>
      <c r="AQ40" s="10" t="e">
        <f>INDEX(AM38:AN43,AO40,2)</f>
        <v>#N/A</v>
      </c>
      <c r="AR40" s="10" t="e">
        <f>AP40*AQ40</f>
        <v>#N/A</v>
      </c>
      <c r="AS40" s="9"/>
      <c r="AT40" s="10" t="str">
        <f t="shared" si="16"/>
        <v>HORTOBÁGY</v>
      </c>
      <c r="AU40" s="10">
        <f t="shared" si="17"/>
        <v>6</v>
      </c>
      <c r="AV40" s="8" t="str">
        <f t="shared" si="18"/>
        <v>rózsa sándor</v>
      </c>
      <c r="AW40" s="10">
        <f t="shared" si="19"/>
        <v>4</v>
      </c>
      <c r="AX40" s="8" t="e">
        <f>MATCH(IF(LEN(C40)&gt;1,C40,"x"),AV38:AV43,0)</f>
        <v>#N/A</v>
      </c>
      <c r="AY40" s="10" t="e">
        <f t="shared" si="103"/>
        <v>#N/A</v>
      </c>
      <c r="AZ40" s="10" t="e">
        <f>INDEX(AV38:AW43,AX40,2)</f>
        <v>#N/A</v>
      </c>
      <c r="BA40" s="10" t="e">
        <f>AY40*AZ40</f>
        <v>#N/A</v>
      </c>
      <c r="BB40" s="9"/>
    </row>
    <row r="41" spans="1:54" ht="15.75" customHeight="1">
      <c r="A41" s="10" t="str">
        <f>ALAP!$B$1</f>
        <v>ALFÖLD</v>
      </c>
      <c r="B41" s="10">
        <v>6</v>
      </c>
      <c r="C41" s="8" t="str">
        <f>ALAP!D7</f>
        <v>allatok</v>
      </c>
      <c r="D41" s="10">
        <v>3</v>
      </c>
      <c r="I41" s="9"/>
      <c r="J41" s="10" t="str">
        <f t="shared" si="0"/>
        <v>SÍKSÁG</v>
      </c>
      <c r="K41" s="10">
        <f t="shared" si="1"/>
        <v>6</v>
      </c>
      <c r="L41" s="8" t="str">
        <f t="shared" si="2"/>
        <v>nagy</v>
      </c>
      <c r="M41" s="10">
        <f t="shared" si="3"/>
        <v>3</v>
      </c>
      <c r="N41" s="8" t="e">
        <f>MATCH(IF(LEN(C41)&gt;1,C41,"x"),L38:L43,0)</f>
        <v>#N/A</v>
      </c>
      <c r="O41" s="10" t="e">
        <f t="shared" si="95"/>
        <v>#N/A</v>
      </c>
      <c r="P41" s="10" t="e">
        <f>INDEX(L38:M43,N41,2)</f>
        <v>#N/A</v>
      </c>
      <c r="Q41" s="10" t="e">
        <f t="shared" ref="Q41:Q43" si="105">O41*P41</f>
        <v>#N/A</v>
      </c>
      <c r="R41" s="9"/>
      <c r="S41" s="10" t="str">
        <f t="shared" si="4"/>
        <v>PUSZTA</v>
      </c>
      <c r="T41" s="10">
        <f t="shared" si="5"/>
        <v>6</v>
      </c>
      <c r="U41" s="8" t="str">
        <f t="shared" si="6"/>
        <v>szaraz</v>
      </c>
      <c r="V41" s="10">
        <f t="shared" si="7"/>
        <v>3</v>
      </c>
      <c r="W41" s="8" t="e">
        <f>MATCH(IF(LEN(C41)&gt;1,C41,"x"),U38:U43,0)</f>
        <v>#N/A</v>
      </c>
      <c r="X41" s="10" t="e">
        <f t="shared" si="97"/>
        <v>#N/A</v>
      </c>
      <c r="Y41" s="10" t="e">
        <f>INDEX(U38:V43,W41,2)</f>
        <v>#N/A</v>
      </c>
      <c r="Z41" s="10" t="e">
        <f t="shared" ref="Z41:Z43" si="106">X41*Y41</f>
        <v>#N/A</v>
      </c>
      <c r="AA41" s="9"/>
      <c r="AB41" s="10" t="str">
        <f t="shared" si="8"/>
        <v>MEZŐGAZDASÁG</v>
      </c>
      <c r="AC41" s="10">
        <f t="shared" si="9"/>
        <v>6</v>
      </c>
      <c r="AD41" s="8" t="str">
        <f t="shared" si="10"/>
        <v>kukorica</v>
      </c>
      <c r="AE41" s="10">
        <f t="shared" si="11"/>
        <v>3</v>
      </c>
      <c r="AF41" s="8" t="e">
        <f>MATCH(IF(LEN(C41)&gt;1,C41,"x"),AD38:AD43,0)</f>
        <v>#N/A</v>
      </c>
      <c r="AG41" s="10" t="e">
        <f t="shared" si="99"/>
        <v>#N/A</v>
      </c>
      <c r="AH41" s="10" t="e">
        <f>INDEX(AD38:AE43,AF41,2)</f>
        <v>#N/A</v>
      </c>
      <c r="AI41" s="10" t="e">
        <f t="shared" ref="AI41:AI43" si="107">AG41*AH41</f>
        <v>#N/A</v>
      </c>
      <c r="AJ41" s="9"/>
      <c r="AK41" s="10" t="str">
        <f t="shared" si="12"/>
        <v>LOVAK</v>
      </c>
      <c r="AL41" s="10">
        <f t="shared" si="13"/>
        <v>6</v>
      </c>
      <c r="AM41" s="8">
        <f t="shared" si="14"/>
        <v>0</v>
      </c>
      <c r="AN41" s="10">
        <f t="shared" si="15"/>
        <v>3</v>
      </c>
      <c r="AO41" s="8" t="e">
        <f>MATCH(IF(LEN(C41)&gt;1,C41,"x"),AM38:AM43,0)</f>
        <v>#N/A</v>
      </c>
      <c r="AP41" s="10" t="e">
        <f t="shared" si="101"/>
        <v>#N/A</v>
      </c>
      <c r="AQ41" s="10" t="e">
        <f>INDEX(AM38:AN43,AO41,2)</f>
        <v>#N/A</v>
      </c>
      <c r="AR41" s="10" t="e">
        <f t="shared" ref="AR41:AR43" si="108">AP41*AQ41</f>
        <v>#N/A</v>
      </c>
      <c r="AS41" s="9"/>
      <c r="AT41" s="10" t="str">
        <f t="shared" si="16"/>
        <v>HORTOBÁGY</v>
      </c>
      <c r="AU41" s="10">
        <f t="shared" si="17"/>
        <v>6</v>
      </c>
      <c r="AV41" s="8" t="str">
        <f t="shared" si="18"/>
        <v>szürke marhák</v>
      </c>
      <c r="AW41" s="10">
        <f t="shared" si="19"/>
        <v>3</v>
      </c>
      <c r="AX41" s="8" t="e">
        <f>MATCH(IF(LEN(C41)&gt;1,C41,"x"),AV38:AV43,0)</f>
        <v>#N/A</v>
      </c>
      <c r="AY41" s="10" t="e">
        <f t="shared" si="103"/>
        <v>#N/A</v>
      </c>
      <c r="AZ41" s="10" t="e">
        <f>INDEX(AV38:AW43,AX41,2)</f>
        <v>#N/A</v>
      </c>
      <c r="BA41" s="10" t="e">
        <f t="shared" ref="BA41:BA43" si="109">AY41*AZ41</f>
        <v>#N/A</v>
      </c>
      <c r="BB41" s="9"/>
    </row>
    <row r="42" spans="1:54" ht="15.75" customHeight="1">
      <c r="A42" s="10" t="str">
        <f>ALAP!$B$1</f>
        <v>ALFÖLD</v>
      </c>
      <c r="B42" s="10">
        <v>6</v>
      </c>
      <c r="C42" s="8" t="str">
        <f>ALAP!E7</f>
        <v>sik</v>
      </c>
      <c r="D42" s="10">
        <v>2</v>
      </c>
      <c r="E42" s="11"/>
      <c r="I42" s="9"/>
      <c r="J42" s="10" t="str">
        <f t="shared" si="0"/>
        <v>SÍKSÁG</v>
      </c>
      <c r="K42" s="10">
        <f t="shared" si="1"/>
        <v>6</v>
      </c>
      <c r="L42" s="8">
        <f t="shared" si="2"/>
        <v>0</v>
      </c>
      <c r="M42" s="10">
        <f t="shared" si="3"/>
        <v>2</v>
      </c>
      <c r="N42" s="8" t="e">
        <f>MATCH(IF(LEN(C42)&gt;1,C42,"x"),L38:L43,0)</f>
        <v>#N/A</v>
      </c>
      <c r="O42" s="10" t="e">
        <f t="shared" si="95"/>
        <v>#N/A</v>
      </c>
      <c r="P42" s="10" t="e">
        <f>INDEX(L38:M43,N42,2)</f>
        <v>#N/A</v>
      </c>
      <c r="Q42" s="10" t="e">
        <f t="shared" si="105"/>
        <v>#N/A</v>
      </c>
      <c r="R42" s="9"/>
      <c r="S42" s="10" t="str">
        <f t="shared" si="4"/>
        <v>PUSZTA</v>
      </c>
      <c r="T42" s="10">
        <f t="shared" si="5"/>
        <v>6</v>
      </c>
      <c r="U42" s="8">
        <f t="shared" si="6"/>
        <v>0</v>
      </c>
      <c r="V42" s="10">
        <f t="shared" si="7"/>
        <v>2</v>
      </c>
      <c r="W42" s="8" t="e">
        <f>MATCH(IF(LEN(C42)&gt;1,C42,"x"),U38:U43,0)</f>
        <v>#N/A</v>
      </c>
      <c r="X42" s="10" t="e">
        <f t="shared" si="97"/>
        <v>#N/A</v>
      </c>
      <c r="Y42" s="10" t="e">
        <f>INDEX(U38:V43,W42,2)</f>
        <v>#N/A</v>
      </c>
      <c r="Z42" s="10" t="e">
        <f t="shared" si="106"/>
        <v>#N/A</v>
      </c>
      <c r="AA42" s="9"/>
      <c r="AB42" s="10" t="str">
        <f t="shared" si="8"/>
        <v>MEZŐGAZDASÁG</v>
      </c>
      <c r="AC42" s="10">
        <f t="shared" si="9"/>
        <v>6</v>
      </c>
      <c r="AD42" s="8" t="str">
        <f t="shared" si="10"/>
        <v xml:space="preserve">birka </v>
      </c>
      <c r="AE42" s="10">
        <f t="shared" si="11"/>
        <v>2</v>
      </c>
      <c r="AF42" s="8" t="e">
        <f>MATCH(IF(LEN(C42)&gt;1,C42,"x"),AD38:AD43,0)</f>
        <v>#N/A</v>
      </c>
      <c r="AG42" s="10" t="e">
        <f t="shared" si="99"/>
        <v>#N/A</v>
      </c>
      <c r="AH42" s="10" t="e">
        <f>INDEX(AD38:AE43,AF42,2)</f>
        <v>#N/A</v>
      </c>
      <c r="AI42" s="10" t="e">
        <f t="shared" si="107"/>
        <v>#N/A</v>
      </c>
      <c r="AJ42" s="9"/>
      <c r="AK42" s="10" t="str">
        <f t="shared" si="12"/>
        <v>LOVAK</v>
      </c>
      <c r="AL42" s="10">
        <f t="shared" si="13"/>
        <v>6</v>
      </c>
      <c r="AM42" s="8">
        <f t="shared" si="14"/>
        <v>0</v>
      </c>
      <c r="AN42" s="10">
        <f t="shared" si="15"/>
        <v>2</v>
      </c>
      <c r="AO42" s="8" t="e">
        <f>MATCH(IF(LEN(C42)&gt;1,C42,"x"),AM38:AM43,0)</f>
        <v>#N/A</v>
      </c>
      <c r="AP42" s="10" t="e">
        <f t="shared" si="101"/>
        <v>#N/A</v>
      </c>
      <c r="AQ42" s="10" t="e">
        <f>INDEX(AM38:AN43,AO42,2)</f>
        <v>#N/A</v>
      </c>
      <c r="AR42" s="10" t="e">
        <f t="shared" si="108"/>
        <v>#N/A</v>
      </c>
      <c r="AS42" s="9"/>
      <c r="AT42" s="10" t="str">
        <f t="shared" si="16"/>
        <v>HORTOBÁGY</v>
      </c>
      <c r="AU42" s="10">
        <f t="shared" si="17"/>
        <v>6</v>
      </c>
      <c r="AV42" s="8">
        <f t="shared" si="18"/>
        <v>0</v>
      </c>
      <c r="AW42" s="10">
        <f t="shared" si="19"/>
        <v>2</v>
      </c>
      <c r="AX42" s="8" t="e">
        <f>MATCH(IF(LEN(C42)&gt;1,C42,"x"),AV38:AV43,0)</f>
        <v>#N/A</v>
      </c>
      <c r="AY42" s="10" t="e">
        <f t="shared" si="103"/>
        <v>#N/A</v>
      </c>
      <c r="AZ42" s="10" t="e">
        <f>INDEX(AV38:AW43,AX42,2)</f>
        <v>#N/A</v>
      </c>
      <c r="BA42" s="10" t="e">
        <f t="shared" si="109"/>
        <v>#N/A</v>
      </c>
      <c r="BB42" s="9"/>
    </row>
    <row r="43" spans="1:54" ht="15.75" customHeight="1">
      <c r="A43" s="10" t="str">
        <f>ALAP!$B$1</f>
        <v>ALFÖLD</v>
      </c>
      <c r="B43" s="10">
        <v>6</v>
      </c>
      <c r="C43" s="8">
        <f>ALAP!F7</f>
        <v>0</v>
      </c>
      <c r="D43" s="10">
        <v>1</v>
      </c>
      <c r="I43" s="9"/>
      <c r="J43" s="10" t="str">
        <f t="shared" si="0"/>
        <v>SÍKSÁG</v>
      </c>
      <c r="K43" s="10">
        <f t="shared" si="1"/>
        <v>6</v>
      </c>
      <c r="L43" s="8">
        <f t="shared" si="2"/>
        <v>0</v>
      </c>
      <c r="M43" s="10">
        <f t="shared" si="3"/>
        <v>1</v>
      </c>
      <c r="N43" s="8" t="e">
        <f>MATCH(IF(LEN(C43)&gt;1,C43,"x"),L38:L43,0)</f>
        <v>#N/A</v>
      </c>
      <c r="O43" s="10" t="e">
        <f t="shared" si="95"/>
        <v>#N/A</v>
      </c>
      <c r="P43" s="10" t="e">
        <f>INDEX(L38:M43,N43,2)</f>
        <v>#N/A</v>
      </c>
      <c r="Q43" s="10" t="e">
        <f t="shared" si="105"/>
        <v>#N/A</v>
      </c>
      <c r="R43" s="9"/>
      <c r="S43" s="10" t="str">
        <f t="shared" si="4"/>
        <v>PUSZTA</v>
      </c>
      <c r="T43" s="10">
        <f t="shared" si="5"/>
        <v>6</v>
      </c>
      <c r="U43" s="8">
        <f t="shared" si="6"/>
        <v>0</v>
      </c>
      <c r="V43" s="10">
        <f t="shared" si="7"/>
        <v>1</v>
      </c>
      <c r="W43" s="8" t="e">
        <f>MATCH(IF(LEN(C43)&gt;1,C43,"x"),U38:U43,0)</f>
        <v>#N/A</v>
      </c>
      <c r="X43" s="10" t="e">
        <f t="shared" si="97"/>
        <v>#N/A</v>
      </c>
      <c r="Y43" s="10" t="e">
        <f>INDEX(U38:V43,W43,2)</f>
        <v>#N/A</v>
      </c>
      <c r="Z43" s="10" t="e">
        <f t="shared" si="106"/>
        <v>#N/A</v>
      </c>
      <c r="AA43" s="9"/>
      <c r="AB43" s="10" t="str">
        <f t="shared" si="8"/>
        <v>MEZŐGAZDASÁG</v>
      </c>
      <c r="AC43" s="10">
        <f t="shared" si="9"/>
        <v>6</v>
      </c>
      <c r="AD43" s="8" t="str">
        <f t="shared" si="10"/>
        <v>juh</v>
      </c>
      <c r="AE43" s="10">
        <f t="shared" si="11"/>
        <v>1</v>
      </c>
      <c r="AF43" s="8" t="e">
        <f>MATCH(IF(LEN(C43)&gt;1,C43,"x"),AD38:AD43,0)</f>
        <v>#N/A</v>
      </c>
      <c r="AG43" s="10" t="e">
        <f t="shared" si="99"/>
        <v>#N/A</v>
      </c>
      <c r="AH43" s="10" t="e">
        <f>INDEX(AD38:AE43,AF43,2)</f>
        <v>#N/A</v>
      </c>
      <c r="AI43" s="10" t="e">
        <f t="shared" si="107"/>
        <v>#N/A</v>
      </c>
      <c r="AJ43" s="9"/>
      <c r="AK43" s="10" t="str">
        <f t="shared" si="12"/>
        <v>LOVAK</v>
      </c>
      <c r="AL43" s="10">
        <f t="shared" si="13"/>
        <v>6</v>
      </c>
      <c r="AM43" s="8">
        <f t="shared" si="14"/>
        <v>0</v>
      </c>
      <c r="AN43" s="10">
        <f t="shared" si="15"/>
        <v>1</v>
      </c>
      <c r="AO43" s="8" t="e">
        <f>MATCH(IF(LEN(C43)&gt;1,C43,"x"),AM38:AM43,0)</f>
        <v>#N/A</v>
      </c>
      <c r="AP43" s="10" t="e">
        <f t="shared" si="101"/>
        <v>#N/A</v>
      </c>
      <c r="AQ43" s="10" t="e">
        <f>INDEX(AM38:AN43,AO43,2)</f>
        <v>#N/A</v>
      </c>
      <c r="AR43" s="10" t="e">
        <f t="shared" si="108"/>
        <v>#N/A</v>
      </c>
      <c r="AS43" s="9"/>
      <c r="AT43" s="10" t="str">
        <f t="shared" si="16"/>
        <v>HORTOBÁGY</v>
      </c>
      <c r="AU43" s="10">
        <f t="shared" si="17"/>
        <v>6</v>
      </c>
      <c r="AV43" s="8">
        <f t="shared" si="18"/>
        <v>0</v>
      </c>
      <c r="AW43" s="10">
        <f t="shared" si="19"/>
        <v>1</v>
      </c>
      <c r="AX43" s="8" t="e">
        <f>MATCH(IF(LEN(C43)&gt;1,C43,"x"),AV38:AV43,0)</f>
        <v>#N/A</v>
      </c>
      <c r="AY43" s="10" t="e">
        <f t="shared" si="103"/>
        <v>#N/A</v>
      </c>
      <c r="AZ43" s="10" t="e">
        <f>INDEX(AV38:AW43,AX43,2)</f>
        <v>#N/A</v>
      </c>
      <c r="BA43" s="10" t="e">
        <f t="shared" si="109"/>
        <v>#N/A</v>
      </c>
      <c r="BB43" s="9"/>
    </row>
    <row r="44" spans="1:54" ht="15.75" customHeight="1">
      <c r="A44" s="12"/>
      <c r="B44" s="12"/>
      <c r="C44" s="12"/>
      <c r="D44" s="12"/>
      <c r="E44" s="12"/>
      <c r="F44" s="12"/>
      <c r="G44" s="12"/>
      <c r="H44" s="12"/>
      <c r="I44" s="9"/>
      <c r="J44" s="12" t="str">
        <f t="shared" si="0"/>
        <v/>
      </c>
      <c r="K44" s="12" t="str">
        <f t="shared" si="1"/>
        <v/>
      </c>
      <c r="L44" s="12" t="str">
        <f t="shared" si="2"/>
        <v/>
      </c>
      <c r="M44" s="12" t="str">
        <f t="shared" si="3"/>
        <v/>
      </c>
      <c r="N44" s="12" t="str">
        <f>A45</f>
        <v>ALFÖLD</v>
      </c>
      <c r="O44" s="12">
        <f>B45</f>
        <v>7</v>
      </c>
      <c r="P44" s="12" t="str">
        <f>J45</f>
        <v>SÍKSÁG</v>
      </c>
      <c r="Q44" s="12">
        <f>K45</f>
        <v>7</v>
      </c>
      <c r="R44" s="9">
        <f>SUMIF(Q45:Q50,"&gt;1")/PARAM!$B$3</f>
        <v>0</v>
      </c>
      <c r="S44" s="12" t="str">
        <f t="shared" si="4"/>
        <v/>
      </c>
      <c r="T44" s="12" t="str">
        <f t="shared" si="5"/>
        <v/>
      </c>
      <c r="U44" s="12" t="str">
        <f t="shared" si="6"/>
        <v/>
      </c>
      <c r="V44" s="12" t="str">
        <f t="shared" si="7"/>
        <v/>
      </c>
      <c r="W44" s="12" t="str">
        <f>A45</f>
        <v>ALFÖLD</v>
      </c>
      <c r="X44" s="12">
        <f>K45</f>
        <v>7</v>
      </c>
      <c r="Y44" s="12" t="str">
        <f>S45</f>
        <v>PUSZTA</v>
      </c>
      <c r="Z44" s="12">
        <f>T45</f>
        <v>7</v>
      </c>
      <c r="AA44" s="9">
        <f>SUMIF(Z45:Z50,"&gt;1")/PARAM!$B$3</f>
        <v>0</v>
      </c>
      <c r="AB44" s="12" t="str">
        <f t="shared" si="8"/>
        <v/>
      </c>
      <c r="AC44" s="12" t="str">
        <f t="shared" si="9"/>
        <v/>
      </c>
      <c r="AD44" s="12" t="str">
        <f t="shared" si="10"/>
        <v/>
      </c>
      <c r="AE44" s="12" t="str">
        <f t="shared" si="11"/>
        <v/>
      </c>
      <c r="AF44" s="12" t="str">
        <f>A45</f>
        <v>ALFÖLD</v>
      </c>
      <c r="AG44" s="12">
        <f>T45</f>
        <v>7</v>
      </c>
      <c r="AH44" s="12" t="str">
        <f>AB45</f>
        <v>MEZŐGAZDASÁG</v>
      </c>
      <c r="AI44" s="12">
        <f>AC45</f>
        <v>7</v>
      </c>
      <c r="AJ44" s="9">
        <f>SUMIF(AI45:AI50,"&gt;1")/PARAM!$B$3</f>
        <v>0</v>
      </c>
      <c r="AK44" s="12" t="str">
        <f t="shared" si="12"/>
        <v/>
      </c>
      <c r="AL44" s="12" t="str">
        <f t="shared" si="13"/>
        <v/>
      </c>
      <c r="AM44" s="12" t="str">
        <f t="shared" si="14"/>
        <v/>
      </c>
      <c r="AN44" s="12" t="str">
        <f t="shared" si="15"/>
        <v/>
      </c>
      <c r="AO44" s="12" t="str">
        <f>A45</f>
        <v>ALFÖLD</v>
      </c>
      <c r="AP44" s="12">
        <f>AC45</f>
        <v>7</v>
      </c>
      <c r="AQ44" s="12" t="str">
        <f>AK45</f>
        <v>LOVAK</v>
      </c>
      <c r="AR44" s="12">
        <f>AL45</f>
        <v>7</v>
      </c>
      <c r="AS44" s="9">
        <f>SUMIF(AR45:AR50,"&gt;1")/PARAM!$B$3</f>
        <v>0</v>
      </c>
      <c r="AT44" s="12" t="str">
        <f t="shared" si="16"/>
        <v/>
      </c>
      <c r="AU44" s="12" t="str">
        <f t="shared" si="17"/>
        <v/>
      </c>
      <c r="AV44" s="12" t="str">
        <f t="shared" si="18"/>
        <v/>
      </c>
      <c r="AW44" s="12" t="str">
        <f t="shared" si="19"/>
        <v/>
      </c>
      <c r="AX44" s="12" t="str">
        <f>C45</f>
        <v>ALFÖLD</v>
      </c>
      <c r="AY44" s="12">
        <f>AL45</f>
        <v>7</v>
      </c>
      <c r="AZ44" s="12" t="str">
        <f>AT45</f>
        <v>HORTOBÁGY</v>
      </c>
      <c r="BA44" s="12">
        <f>AU45</f>
        <v>7</v>
      </c>
      <c r="BB44" s="9">
        <f>SUMIF(BA45:BA50,"&gt;1")/PARAM!$B$3</f>
        <v>0.22222222222222221</v>
      </c>
    </row>
    <row r="45" spans="1:54" ht="15.75" customHeight="1">
      <c r="A45" s="10" t="str">
        <f>ALAP!$B$1</f>
        <v>ALFÖLD</v>
      </c>
      <c r="B45" s="10">
        <v>7</v>
      </c>
      <c r="C45" s="8" t="str">
        <f>ALAP!$B$1</f>
        <v>ALFÖLD</v>
      </c>
      <c r="D45" s="10">
        <v>6</v>
      </c>
      <c r="E45" s="8"/>
      <c r="I45" s="9"/>
      <c r="J45" s="10" t="str">
        <f t="shared" si="0"/>
        <v>SÍKSÁG</v>
      </c>
      <c r="K45" s="10">
        <f t="shared" si="1"/>
        <v>7</v>
      </c>
      <c r="L45" s="8" t="str">
        <f t="shared" si="2"/>
        <v>SÍKSÁG</v>
      </c>
      <c r="M45" s="10">
        <f t="shared" si="3"/>
        <v>6</v>
      </c>
      <c r="N45" s="8" t="e">
        <f>MATCH(IF(LEN(C45)&gt;1,C45,"x"),L45:L50,0)</f>
        <v>#N/A</v>
      </c>
      <c r="O45" s="10" t="e">
        <f t="shared" ref="O45:O50" si="110">IF(N45&gt;1,D45,0)</f>
        <v>#N/A</v>
      </c>
      <c r="P45" s="10" t="e">
        <f>INDEX(L45:M50,N45,2)</f>
        <v>#N/A</v>
      </c>
      <c r="Q45" s="10" t="e">
        <f t="shared" ref="Q45:Q46" si="111">O45*P45</f>
        <v>#N/A</v>
      </c>
      <c r="R45" s="9"/>
      <c r="S45" s="10" t="str">
        <f t="shared" si="4"/>
        <v>PUSZTA</v>
      </c>
      <c r="T45" s="10">
        <f t="shared" si="5"/>
        <v>7</v>
      </c>
      <c r="U45" s="8" t="str">
        <f t="shared" si="6"/>
        <v>PUSZTA</v>
      </c>
      <c r="V45" s="10">
        <f t="shared" si="7"/>
        <v>6</v>
      </c>
      <c r="W45" s="8" t="e">
        <f>MATCH(IF(LEN(C45)&gt;1,C45,"x"),U45:U50,0)</f>
        <v>#N/A</v>
      </c>
      <c r="X45" s="10" t="e">
        <f t="shared" ref="X45:X50" si="112">IF(W45&gt;1,M45,0)</f>
        <v>#N/A</v>
      </c>
      <c r="Y45" s="10" t="e">
        <f>INDEX(U45:V50,W45,2)</f>
        <v>#N/A</v>
      </c>
      <c r="Z45" s="10" t="e">
        <f t="shared" ref="Z45:Z46" si="113">X45*Y45</f>
        <v>#N/A</v>
      </c>
      <c r="AA45" s="9"/>
      <c r="AB45" s="10" t="str">
        <f t="shared" si="8"/>
        <v>MEZŐGAZDASÁG</v>
      </c>
      <c r="AC45" s="10">
        <f t="shared" si="9"/>
        <v>7</v>
      </c>
      <c r="AD45" s="8" t="str">
        <f t="shared" si="10"/>
        <v>MEZŐGAZDASÁG</v>
      </c>
      <c r="AE45" s="10">
        <f t="shared" si="11"/>
        <v>6</v>
      </c>
      <c r="AF45" s="8" t="e">
        <f>MATCH(IF(LEN(C45)&gt;1,C45,"x"),AD45:AD50,0)</f>
        <v>#N/A</v>
      </c>
      <c r="AG45" s="10" t="e">
        <f t="shared" ref="AG45:AG50" si="114">IF(AF45&gt;1,V45,0)</f>
        <v>#N/A</v>
      </c>
      <c r="AH45" s="10" t="e">
        <f>INDEX(AD45:AE50,AF45,2)</f>
        <v>#N/A</v>
      </c>
      <c r="AI45" s="10" t="e">
        <f t="shared" ref="AI45:AI46" si="115">AG45*AH45</f>
        <v>#N/A</v>
      </c>
      <c r="AJ45" s="9"/>
      <c r="AK45" s="10" t="str">
        <f t="shared" si="12"/>
        <v>LOVAK</v>
      </c>
      <c r="AL45" s="10">
        <f t="shared" si="13"/>
        <v>7</v>
      </c>
      <c r="AM45" s="8" t="str">
        <f t="shared" si="14"/>
        <v>LOVAK</v>
      </c>
      <c r="AN45" s="10">
        <f t="shared" si="15"/>
        <v>6</v>
      </c>
      <c r="AO45" s="8" t="e">
        <f>MATCH(IF(LEN(C45)&gt;1,C45,"x"),AM45:AM50,0)</f>
        <v>#N/A</v>
      </c>
      <c r="AP45" s="10" t="e">
        <f t="shared" ref="AP45:AP50" si="116">IF(AO45&gt;1,AE45,0)</f>
        <v>#N/A</v>
      </c>
      <c r="AQ45" s="10" t="e">
        <f>INDEX(AM45:AN50,AO45,2)</f>
        <v>#N/A</v>
      </c>
      <c r="AR45" s="10" t="e">
        <f t="shared" ref="AR45:AR46" si="117">AP45*AQ45</f>
        <v>#N/A</v>
      </c>
      <c r="AS45" s="9"/>
      <c r="AT45" s="10" t="str">
        <f t="shared" si="16"/>
        <v>HORTOBÁGY</v>
      </c>
      <c r="AU45" s="10">
        <f t="shared" si="17"/>
        <v>7</v>
      </c>
      <c r="AV45" s="8" t="str">
        <f t="shared" si="18"/>
        <v>HORTOBÁGY</v>
      </c>
      <c r="AW45" s="10">
        <f t="shared" si="19"/>
        <v>6</v>
      </c>
      <c r="AX45" s="8" t="e">
        <f>MATCH(IF(LEN(C45)&gt;1,C45,"x"),AV45:AV50,0)</f>
        <v>#N/A</v>
      </c>
      <c r="AY45" s="10" t="e">
        <f t="shared" ref="AY45:AY50" si="118">IF(AX45&gt;1,AN45,0)</f>
        <v>#N/A</v>
      </c>
      <c r="AZ45" s="10" t="e">
        <f>INDEX(AV45:AW50,AX45,2)</f>
        <v>#N/A</v>
      </c>
      <c r="BA45" s="10" t="e">
        <f t="shared" ref="BA45:BA46" si="119">AY45*AZ45</f>
        <v>#N/A</v>
      </c>
      <c r="BB45" s="9"/>
    </row>
    <row r="46" spans="1:54" ht="15.75" customHeight="1">
      <c r="A46" s="10" t="str">
        <f>ALAP!$B$1</f>
        <v>ALFÖLD</v>
      </c>
      <c r="B46" s="10">
        <v>7</v>
      </c>
      <c r="C46" s="8" t="str">
        <f>ALAP!B8</f>
        <v>lapos</v>
      </c>
      <c r="D46" s="10">
        <v>5</v>
      </c>
      <c r="I46" s="9"/>
      <c r="J46" s="10" t="str">
        <f t="shared" si="0"/>
        <v>SÍKSÁG</v>
      </c>
      <c r="K46" s="10">
        <f t="shared" si="1"/>
        <v>7</v>
      </c>
      <c r="L46" s="8" t="str">
        <f t="shared" si="2"/>
        <v>gazdag</v>
      </c>
      <c r="M46" s="10">
        <f t="shared" si="3"/>
        <v>5</v>
      </c>
      <c r="N46" s="8" t="e">
        <f>MATCH(IF(LEN(C46)&gt;1,C46,"x"),L45:L50,0)</f>
        <v>#N/A</v>
      </c>
      <c r="O46" s="10" t="e">
        <f t="shared" si="110"/>
        <v>#N/A</v>
      </c>
      <c r="P46" s="10" t="e">
        <f>INDEX(L45:M50,N46,2)</f>
        <v>#N/A</v>
      </c>
      <c r="Q46" s="10" t="e">
        <f t="shared" si="111"/>
        <v>#N/A</v>
      </c>
      <c r="R46" s="9"/>
      <c r="S46" s="10" t="str">
        <f t="shared" si="4"/>
        <v>PUSZTA</v>
      </c>
      <c r="T46" s="10">
        <f t="shared" si="5"/>
        <v>7</v>
      </c>
      <c r="U46" s="8" t="str">
        <f t="shared" si="6"/>
        <v>füves</v>
      </c>
      <c r="V46" s="10">
        <f t="shared" si="7"/>
        <v>5</v>
      </c>
      <c r="W46" s="8" t="e">
        <f>MATCH(IF(LEN(C46)&gt;1,C46,"x"),U45:U50,0)</f>
        <v>#N/A</v>
      </c>
      <c r="X46" s="10" t="e">
        <f t="shared" si="112"/>
        <v>#N/A</v>
      </c>
      <c r="Y46" s="10" t="e">
        <f>INDEX(U45:V50,W46,2)</f>
        <v>#N/A</v>
      </c>
      <c r="Z46" s="10" t="e">
        <f t="shared" si="113"/>
        <v>#N/A</v>
      </c>
      <c r="AA46" s="9"/>
      <c r="AB46" s="10" t="str">
        <f t="shared" si="8"/>
        <v>MEZŐGAZDASÁG</v>
      </c>
      <c r="AC46" s="10">
        <f t="shared" si="9"/>
        <v>7</v>
      </c>
      <c r="AD46" s="8" t="str">
        <f t="shared" si="10"/>
        <v xml:space="preserve"> zöldség</v>
      </c>
      <c r="AE46" s="10">
        <f t="shared" si="11"/>
        <v>5</v>
      </c>
      <c r="AF46" s="8" t="e">
        <f>MATCH(IF(LEN(C46)&gt;1,C46,"x"),AD45:AD50,0)</f>
        <v>#N/A</v>
      </c>
      <c r="AG46" s="10" t="e">
        <f t="shared" si="114"/>
        <v>#N/A</v>
      </c>
      <c r="AH46" s="10" t="e">
        <f>INDEX(AD45:AE50,AF46,2)</f>
        <v>#N/A</v>
      </c>
      <c r="AI46" s="10" t="e">
        <f t="shared" si="115"/>
        <v>#N/A</v>
      </c>
      <c r="AJ46" s="9"/>
      <c r="AK46" s="10" t="str">
        <f t="shared" si="12"/>
        <v>LOVAK</v>
      </c>
      <c r="AL46" s="10">
        <f t="shared" si="13"/>
        <v>7</v>
      </c>
      <c r="AM46" s="8" t="str">
        <f t="shared" si="14"/>
        <v>állat</v>
      </c>
      <c r="AN46" s="10">
        <f t="shared" si="15"/>
        <v>5</v>
      </c>
      <c r="AO46" s="8" t="e">
        <f>MATCH(IF(LEN(C46)&gt;1,C46,"x"),AM45:AM50,0)</f>
        <v>#N/A</v>
      </c>
      <c r="AP46" s="10" t="e">
        <f t="shared" si="116"/>
        <v>#N/A</v>
      </c>
      <c r="AQ46" s="10" t="e">
        <f>INDEX(AM45:AN50,AO46,2)</f>
        <v>#N/A</v>
      </c>
      <c r="AR46" s="10" t="e">
        <f t="shared" si="117"/>
        <v>#N/A</v>
      </c>
      <c r="AS46" s="9"/>
      <c r="AT46" s="10" t="str">
        <f t="shared" si="16"/>
        <v>HORTOBÁGY</v>
      </c>
      <c r="AU46" s="10">
        <f t="shared" si="17"/>
        <v>7</v>
      </c>
      <c r="AV46" s="8" t="str">
        <f t="shared" si="18"/>
        <v>szép</v>
      </c>
      <c r="AW46" s="10">
        <f t="shared" si="19"/>
        <v>5</v>
      </c>
      <c r="AX46" s="8" t="e">
        <f>MATCH(IF(LEN(C46)&gt;1,C46,"x"),AV45:AV50,0)</f>
        <v>#N/A</v>
      </c>
      <c r="AY46" s="10" t="e">
        <f t="shared" si="118"/>
        <v>#N/A</v>
      </c>
      <c r="AZ46" s="10" t="e">
        <f>INDEX(AV45:AW50,AX46,2)</f>
        <v>#N/A</v>
      </c>
      <c r="BA46" s="10" t="e">
        <f t="shared" si="119"/>
        <v>#N/A</v>
      </c>
      <c r="BB46" s="9"/>
    </row>
    <row r="47" spans="1:54" ht="15.75" customHeight="1">
      <c r="A47" s="10" t="str">
        <f>ALAP!$B$1</f>
        <v>ALFÖLD</v>
      </c>
      <c r="B47" s="10">
        <v>7</v>
      </c>
      <c r="C47" s="8" t="str">
        <f>ALAP!C8</f>
        <v>szép</v>
      </c>
      <c r="D47" s="10">
        <v>4</v>
      </c>
      <c r="I47" s="9"/>
      <c r="J47" s="10" t="str">
        <f t="shared" si="0"/>
        <v>SÍKSÁG</v>
      </c>
      <c r="K47" s="10">
        <f t="shared" si="1"/>
        <v>7</v>
      </c>
      <c r="L47" s="8" t="str">
        <f t="shared" si="2"/>
        <v>sima</v>
      </c>
      <c r="M47" s="10">
        <f t="shared" si="3"/>
        <v>4</v>
      </c>
      <c r="N47" s="8" t="e">
        <f>MATCH(IF(LEN(C47)&gt;1,C47,"x"),L45:L50,0)</f>
        <v>#N/A</v>
      </c>
      <c r="O47" s="10" t="e">
        <f t="shared" si="110"/>
        <v>#N/A</v>
      </c>
      <c r="P47" s="10" t="e">
        <f>INDEX(L45:M50,N47,2)</f>
        <v>#N/A</v>
      </c>
      <c r="Q47" s="10" t="e">
        <f>O47*P47</f>
        <v>#N/A</v>
      </c>
      <c r="R47" s="9"/>
      <c r="S47" s="10" t="str">
        <f t="shared" si="4"/>
        <v>PUSZTA</v>
      </c>
      <c r="T47" s="10">
        <f t="shared" si="5"/>
        <v>7</v>
      </c>
      <c r="U47" s="8" t="str">
        <f t="shared" si="6"/>
        <v xml:space="preserve"> dombos </v>
      </c>
      <c r="V47" s="10">
        <f t="shared" si="7"/>
        <v>4</v>
      </c>
      <c r="W47" s="8" t="e">
        <f>MATCH(IF(LEN(C47)&gt;1,C47,"x"),U45:U50,0)</f>
        <v>#N/A</v>
      </c>
      <c r="X47" s="10" t="e">
        <f t="shared" si="112"/>
        <v>#N/A</v>
      </c>
      <c r="Y47" s="10" t="e">
        <f>INDEX(U45:V50,W47,2)</f>
        <v>#N/A</v>
      </c>
      <c r="Z47" s="10" t="e">
        <f>X47*Y47</f>
        <v>#N/A</v>
      </c>
      <c r="AA47" s="9"/>
      <c r="AB47" s="10" t="str">
        <f t="shared" si="8"/>
        <v>MEZŐGAZDASÁG</v>
      </c>
      <c r="AC47" s="10">
        <f t="shared" si="9"/>
        <v>7</v>
      </c>
      <c r="AD47" s="8" t="str">
        <f t="shared" si="10"/>
        <v>gyümőlcs</v>
      </c>
      <c r="AE47" s="10">
        <f t="shared" si="11"/>
        <v>4</v>
      </c>
      <c r="AF47" s="8" t="e">
        <f>MATCH(IF(LEN(C47)&gt;1,C47,"x"),AD45:AD50,0)</f>
        <v>#N/A</v>
      </c>
      <c r="AG47" s="10" t="e">
        <f t="shared" si="114"/>
        <v>#N/A</v>
      </c>
      <c r="AH47" s="10" t="e">
        <f>INDEX(AD45:AE50,AF47,2)</f>
        <v>#N/A</v>
      </c>
      <c r="AI47" s="10" t="e">
        <f>AG47*AH47</f>
        <v>#N/A</v>
      </c>
      <c r="AJ47" s="9"/>
      <c r="AK47" s="10" t="str">
        <f t="shared" si="12"/>
        <v>LOVAK</v>
      </c>
      <c r="AL47" s="10">
        <f t="shared" si="13"/>
        <v>7</v>
      </c>
      <c r="AM47" s="8" t="str">
        <f t="shared" si="14"/>
        <v>növényevö</v>
      </c>
      <c r="AN47" s="10">
        <f t="shared" si="15"/>
        <v>4</v>
      </c>
      <c r="AO47" s="8" t="e">
        <f>MATCH(IF(LEN(C47)&gt;1,C47,"x"),AM45:AM50,0)</f>
        <v>#N/A</v>
      </c>
      <c r="AP47" s="10" t="e">
        <f t="shared" si="116"/>
        <v>#N/A</v>
      </c>
      <c r="AQ47" s="10" t="e">
        <f>INDEX(AM45:AN50,AO47,2)</f>
        <v>#N/A</v>
      </c>
      <c r="AR47" s="10" t="e">
        <f>AP47*AQ47</f>
        <v>#N/A</v>
      </c>
      <c r="AS47" s="9"/>
      <c r="AT47" s="10" t="str">
        <f t="shared" si="16"/>
        <v>HORTOBÁGY</v>
      </c>
      <c r="AU47" s="10">
        <f t="shared" si="17"/>
        <v>7</v>
      </c>
      <c r="AV47" s="8" t="str">
        <f t="shared" si="18"/>
        <v>mezögazdagság</v>
      </c>
      <c r="AW47" s="10">
        <f t="shared" si="19"/>
        <v>4</v>
      </c>
      <c r="AX47" s="8">
        <f>MATCH(IF(LEN(C47)&gt;1,C47,"x"),AV45:AV50,0)</f>
        <v>2</v>
      </c>
      <c r="AY47" s="10">
        <f t="shared" si="118"/>
        <v>4</v>
      </c>
      <c r="AZ47" s="10">
        <f>INDEX(AV45:AW50,AX47,2)</f>
        <v>5</v>
      </c>
      <c r="BA47" s="10">
        <f>AY47*AZ47</f>
        <v>20</v>
      </c>
      <c r="BB47" s="9"/>
    </row>
    <row r="48" spans="1:54" ht="15.75" customHeight="1">
      <c r="A48" s="10" t="str">
        <f>ALAP!$B$1</f>
        <v>ALFÖLD</v>
      </c>
      <c r="B48" s="10">
        <v>7</v>
      </c>
      <c r="C48" s="8" t="str">
        <f>ALAP!D8</f>
        <v>békés</v>
      </c>
      <c r="D48" s="10">
        <v>3</v>
      </c>
      <c r="I48" s="9"/>
      <c r="J48" s="10" t="str">
        <f t="shared" si="0"/>
        <v>SÍKSÁG</v>
      </c>
      <c r="K48" s="10">
        <f t="shared" si="1"/>
        <v>7</v>
      </c>
      <c r="L48" s="8" t="str">
        <f t="shared" si="2"/>
        <v>sok élölény</v>
      </c>
      <c r="M48" s="10">
        <f t="shared" si="3"/>
        <v>3</v>
      </c>
      <c r="N48" s="8" t="e">
        <f>MATCH(IF(LEN(C48)&gt;1,C48,"x"),L45:L50,0)</f>
        <v>#N/A</v>
      </c>
      <c r="O48" s="10" t="e">
        <f t="shared" si="110"/>
        <v>#N/A</v>
      </c>
      <c r="P48" s="10" t="e">
        <f>INDEX(L45:M50,N48,2)</f>
        <v>#N/A</v>
      </c>
      <c r="Q48" s="10" t="e">
        <f t="shared" ref="Q48:Q50" si="120">O48*P48</f>
        <v>#N/A</v>
      </c>
      <c r="R48" s="9"/>
      <c r="S48" s="10" t="str">
        <f t="shared" si="4"/>
        <v>PUSZTA</v>
      </c>
      <c r="T48" s="10">
        <f t="shared" si="5"/>
        <v>7</v>
      </c>
      <c r="U48" s="8" t="str">
        <f t="shared" si="6"/>
        <v>vizes</v>
      </c>
      <c r="V48" s="10">
        <f t="shared" si="7"/>
        <v>3</v>
      </c>
      <c r="W48" s="8" t="e">
        <f>MATCH(IF(LEN(C48)&gt;1,C48,"x"),U45:U50,0)</f>
        <v>#N/A</v>
      </c>
      <c r="X48" s="10" t="e">
        <f t="shared" si="112"/>
        <v>#N/A</v>
      </c>
      <c r="Y48" s="10" t="e">
        <f>INDEX(U45:V50,W48,2)</f>
        <v>#N/A</v>
      </c>
      <c r="Z48" s="10" t="e">
        <f t="shared" ref="Z48:Z50" si="121">X48*Y48</f>
        <v>#N/A</v>
      </c>
      <c r="AA48" s="9"/>
      <c r="AB48" s="10" t="str">
        <f t="shared" si="8"/>
        <v>MEZŐGAZDASÁG</v>
      </c>
      <c r="AC48" s="10">
        <f t="shared" si="9"/>
        <v>7</v>
      </c>
      <c r="AD48" s="8" t="str">
        <f t="shared" si="10"/>
        <v>traktor</v>
      </c>
      <c r="AE48" s="10">
        <f t="shared" si="11"/>
        <v>3</v>
      </c>
      <c r="AF48" s="8" t="e">
        <f>MATCH(IF(LEN(C48)&gt;1,C48,"x"),AD45:AD50,0)</f>
        <v>#N/A</v>
      </c>
      <c r="AG48" s="10" t="e">
        <f t="shared" si="114"/>
        <v>#N/A</v>
      </c>
      <c r="AH48" s="10" t="e">
        <f>INDEX(AD45:AE50,AF48,2)</f>
        <v>#N/A</v>
      </c>
      <c r="AI48" s="10" t="e">
        <f t="shared" ref="AI48:AI50" si="122">AG48*AH48</f>
        <v>#N/A</v>
      </c>
      <c r="AJ48" s="9"/>
      <c r="AK48" s="10" t="str">
        <f t="shared" si="12"/>
        <v>LOVAK</v>
      </c>
      <c r="AL48" s="10">
        <f t="shared" si="13"/>
        <v>7</v>
      </c>
      <c r="AM48" s="8" t="str">
        <f t="shared" si="14"/>
        <v>sörényes</v>
      </c>
      <c r="AN48" s="10">
        <f t="shared" si="15"/>
        <v>3</v>
      </c>
      <c r="AO48" s="8" t="e">
        <f>MATCH(IF(LEN(C48)&gt;1,C48,"x"),AM45:AM50,0)</f>
        <v>#N/A</v>
      </c>
      <c r="AP48" s="10" t="e">
        <f t="shared" si="116"/>
        <v>#N/A</v>
      </c>
      <c r="AQ48" s="10" t="e">
        <f>INDEX(AM45:AN50,AO48,2)</f>
        <v>#N/A</v>
      </c>
      <c r="AR48" s="10" t="e">
        <f t="shared" ref="AR48:AR50" si="123">AP48*AQ48</f>
        <v>#N/A</v>
      </c>
      <c r="AS48" s="9"/>
      <c r="AT48" s="10" t="str">
        <f t="shared" si="16"/>
        <v>HORTOBÁGY</v>
      </c>
      <c r="AU48" s="10">
        <f t="shared" si="17"/>
        <v>7</v>
      </c>
      <c r="AV48" s="8" t="str">
        <f t="shared" si="18"/>
        <v>iparos</v>
      </c>
      <c r="AW48" s="10">
        <f t="shared" si="19"/>
        <v>3</v>
      </c>
      <c r="AX48" s="8" t="e">
        <f>MATCH(IF(LEN(C48)&gt;1,C48,"x"),AV45:AV50,0)</f>
        <v>#N/A</v>
      </c>
      <c r="AY48" s="10" t="e">
        <f t="shared" si="118"/>
        <v>#N/A</v>
      </c>
      <c r="AZ48" s="10" t="e">
        <f>INDEX(AV45:AW50,AX48,2)</f>
        <v>#N/A</v>
      </c>
      <c r="BA48" s="10" t="e">
        <f t="shared" ref="BA48:BA50" si="124">AY48*AZ48</f>
        <v>#N/A</v>
      </c>
      <c r="BB48" s="9"/>
    </row>
    <row r="49" spans="1:54" ht="15.75" customHeight="1">
      <c r="A49" s="10" t="str">
        <f>ALAP!$B$1</f>
        <v>ALFÖLD</v>
      </c>
      <c r="B49" s="10">
        <v>7</v>
      </c>
      <c r="C49" s="8" t="str">
        <f>ALAP!E8</f>
        <v>sok a növény</v>
      </c>
      <c r="D49" s="10">
        <v>2</v>
      </c>
      <c r="E49" s="11"/>
      <c r="I49" s="9"/>
      <c r="J49" s="10" t="str">
        <f t="shared" si="0"/>
        <v>SÍKSÁG</v>
      </c>
      <c r="K49" s="10">
        <f t="shared" si="1"/>
        <v>7</v>
      </c>
      <c r="L49" s="8" t="str">
        <f t="shared" si="2"/>
        <v>sok viz</v>
      </c>
      <c r="M49" s="10">
        <f t="shared" si="3"/>
        <v>2</v>
      </c>
      <c r="N49" s="8" t="e">
        <f>MATCH(IF(LEN(C49)&gt;1,C49,"x"),L45:L50,0)</f>
        <v>#N/A</v>
      </c>
      <c r="O49" s="10" t="e">
        <f t="shared" si="110"/>
        <v>#N/A</v>
      </c>
      <c r="P49" s="10" t="e">
        <f>INDEX(L45:M50,N49,2)</f>
        <v>#N/A</v>
      </c>
      <c r="Q49" s="10" t="e">
        <f t="shared" si="120"/>
        <v>#N/A</v>
      </c>
      <c r="R49" s="9"/>
      <c r="S49" s="10" t="str">
        <f t="shared" si="4"/>
        <v>PUSZTA</v>
      </c>
      <c r="T49" s="10">
        <f t="shared" si="5"/>
        <v>7</v>
      </c>
      <c r="U49" s="8" t="str">
        <f t="shared" si="6"/>
        <v>melegvan</v>
      </c>
      <c r="V49" s="10">
        <f t="shared" si="7"/>
        <v>2</v>
      </c>
      <c r="W49" s="8" t="e">
        <f>MATCH(IF(LEN(C49)&gt;1,C49,"x"),U45:U50,0)</f>
        <v>#N/A</v>
      </c>
      <c r="X49" s="10" t="e">
        <f t="shared" si="112"/>
        <v>#N/A</v>
      </c>
      <c r="Y49" s="10" t="e">
        <f>INDEX(U45:V50,W49,2)</f>
        <v>#N/A</v>
      </c>
      <c r="Z49" s="10" t="e">
        <f t="shared" si="121"/>
        <v>#N/A</v>
      </c>
      <c r="AA49" s="9"/>
      <c r="AB49" s="10" t="str">
        <f t="shared" si="8"/>
        <v>MEZŐGAZDASÁG</v>
      </c>
      <c r="AC49" s="10">
        <f t="shared" si="9"/>
        <v>7</v>
      </c>
      <c r="AD49" s="8" t="str">
        <f t="shared" si="10"/>
        <v>szeles</v>
      </c>
      <c r="AE49" s="10">
        <f t="shared" si="11"/>
        <v>2</v>
      </c>
      <c r="AF49" s="8" t="e">
        <f>MATCH(IF(LEN(C49)&gt;1,C49,"x"),AD45:AD50,0)</f>
        <v>#N/A</v>
      </c>
      <c r="AG49" s="10" t="e">
        <f t="shared" si="114"/>
        <v>#N/A</v>
      </c>
      <c r="AH49" s="10" t="e">
        <f>INDEX(AD45:AE50,AF49,2)</f>
        <v>#N/A</v>
      </c>
      <c r="AI49" s="10" t="e">
        <f t="shared" si="122"/>
        <v>#N/A</v>
      </c>
      <c r="AJ49" s="9"/>
      <c r="AK49" s="10" t="str">
        <f t="shared" si="12"/>
        <v>LOVAK</v>
      </c>
      <c r="AL49" s="10">
        <f t="shared" si="13"/>
        <v>7</v>
      </c>
      <c r="AM49" s="8" t="str">
        <f t="shared" si="14"/>
        <v>patás</v>
      </c>
      <c r="AN49" s="10">
        <f t="shared" si="15"/>
        <v>2</v>
      </c>
      <c r="AO49" s="8" t="e">
        <f>MATCH(IF(LEN(C49)&gt;1,C49,"x"),AM45:AM50,0)</f>
        <v>#N/A</v>
      </c>
      <c r="AP49" s="10" t="e">
        <f t="shared" si="116"/>
        <v>#N/A</v>
      </c>
      <c r="AQ49" s="10" t="e">
        <f>INDEX(AM45:AN50,AO49,2)</f>
        <v>#N/A</v>
      </c>
      <c r="AR49" s="10" t="e">
        <f t="shared" si="123"/>
        <v>#N/A</v>
      </c>
      <c r="AS49" s="9"/>
      <c r="AT49" s="10" t="str">
        <f t="shared" si="16"/>
        <v>HORTOBÁGY</v>
      </c>
      <c r="AU49" s="10">
        <f t="shared" si="17"/>
        <v>7</v>
      </c>
      <c r="AV49" s="8">
        <f t="shared" si="18"/>
        <v>0</v>
      </c>
      <c r="AW49" s="10">
        <f t="shared" si="19"/>
        <v>2</v>
      </c>
      <c r="AX49" s="8" t="e">
        <f>MATCH(IF(LEN(C49)&gt;1,C49,"x"),AV45:AV50,0)</f>
        <v>#N/A</v>
      </c>
      <c r="AY49" s="10" t="e">
        <f t="shared" si="118"/>
        <v>#N/A</v>
      </c>
      <c r="AZ49" s="10" t="e">
        <f>INDEX(AV45:AW50,AX49,2)</f>
        <v>#N/A</v>
      </c>
      <c r="BA49" s="10" t="e">
        <f t="shared" si="124"/>
        <v>#N/A</v>
      </c>
      <c r="BB49" s="9"/>
    </row>
    <row r="50" spans="1:54" ht="15.75" customHeight="1">
      <c r="A50" s="10" t="str">
        <f>ALAP!$B$1</f>
        <v>ALFÖLD</v>
      </c>
      <c r="B50" s="10">
        <v>7</v>
      </c>
      <c r="C50" s="8" t="str">
        <f>ALAP!F8</f>
        <v>sok a állat</v>
      </c>
      <c r="D50" s="10">
        <v>1</v>
      </c>
      <c r="I50" s="9"/>
      <c r="J50" s="10" t="str">
        <f t="shared" si="0"/>
        <v>SÍKSÁG</v>
      </c>
      <c r="K50" s="10">
        <f t="shared" si="1"/>
        <v>7</v>
      </c>
      <c r="L50" s="8">
        <f t="shared" si="2"/>
        <v>0</v>
      </c>
      <c r="M50" s="10">
        <f t="shared" si="3"/>
        <v>1</v>
      </c>
      <c r="N50" s="8" t="e">
        <f>MATCH(IF(LEN(C50)&gt;1,C50,"x"),L45:L50,0)</f>
        <v>#N/A</v>
      </c>
      <c r="O50" s="10" t="e">
        <f t="shared" si="110"/>
        <v>#N/A</v>
      </c>
      <c r="P50" s="10" t="e">
        <f>INDEX(L45:M50,N50,2)</f>
        <v>#N/A</v>
      </c>
      <c r="Q50" s="10" t="e">
        <f t="shared" si="120"/>
        <v>#N/A</v>
      </c>
      <c r="R50" s="9"/>
      <c r="S50" s="10" t="str">
        <f t="shared" si="4"/>
        <v>PUSZTA</v>
      </c>
      <c r="T50" s="10">
        <f t="shared" si="5"/>
        <v>7</v>
      </c>
      <c r="U50" s="8" t="str">
        <f t="shared" si="6"/>
        <v>hideg</v>
      </c>
      <c r="V50" s="10">
        <f t="shared" si="7"/>
        <v>1</v>
      </c>
      <c r="W50" s="8" t="e">
        <f>MATCH(IF(LEN(C50)&gt;1,C50,"x"),U45:U50,0)</f>
        <v>#N/A</v>
      </c>
      <c r="X50" s="10" t="e">
        <f t="shared" si="112"/>
        <v>#N/A</v>
      </c>
      <c r="Y50" s="10" t="e">
        <f>INDEX(U45:V50,W50,2)</f>
        <v>#N/A</v>
      </c>
      <c r="Z50" s="10" t="e">
        <f t="shared" si="121"/>
        <v>#N/A</v>
      </c>
      <c r="AA50" s="9"/>
      <c r="AB50" s="10" t="str">
        <f t="shared" si="8"/>
        <v>MEZŐGAZDASÁG</v>
      </c>
      <c r="AC50" s="10">
        <f t="shared" si="9"/>
        <v>7</v>
      </c>
      <c r="AD50" s="8">
        <f t="shared" si="10"/>
        <v>0</v>
      </c>
      <c r="AE50" s="10">
        <f t="shared" si="11"/>
        <v>1</v>
      </c>
      <c r="AF50" s="8" t="e">
        <f>MATCH(IF(LEN(C50)&gt;1,C50,"x"),AD45:AD50,0)</f>
        <v>#N/A</v>
      </c>
      <c r="AG50" s="10" t="e">
        <f t="shared" si="114"/>
        <v>#N/A</v>
      </c>
      <c r="AH50" s="10" t="e">
        <f>INDEX(AD45:AE50,AF50,2)</f>
        <v>#N/A</v>
      </c>
      <c r="AI50" s="10" t="e">
        <f t="shared" si="122"/>
        <v>#N/A</v>
      </c>
      <c r="AJ50" s="9"/>
      <c r="AK50" s="10" t="str">
        <f t="shared" si="12"/>
        <v>LOVAK</v>
      </c>
      <c r="AL50" s="10">
        <f t="shared" si="13"/>
        <v>7</v>
      </c>
      <c r="AM50" s="8" t="str">
        <f t="shared" si="14"/>
        <v>patko</v>
      </c>
      <c r="AN50" s="10">
        <f t="shared" si="15"/>
        <v>1</v>
      </c>
      <c r="AO50" s="8" t="e">
        <f>MATCH(IF(LEN(C50)&gt;1,C50,"x"),AM45:AM50,0)</f>
        <v>#N/A</v>
      </c>
      <c r="AP50" s="10" t="e">
        <f t="shared" si="116"/>
        <v>#N/A</v>
      </c>
      <c r="AQ50" s="10" t="e">
        <f>INDEX(AM45:AN50,AO50,2)</f>
        <v>#N/A</v>
      </c>
      <c r="AR50" s="10" t="e">
        <f t="shared" si="123"/>
        <v>#N/A</v>
      </c>
      <c r="AS50" s="9"/>
      <c r="AT50" s="10" t="str">
        <f t="shared" si="16"/>
        <v>HORTOBÁGY</v>
      </c>
      <c r="AU50" s="10">
        <f t="shared" si="17"/>
        <v>7</v>
      </c>
      <c r="AV50" s="8">
        <f t="shared" si="18"/>
        <v>0</v>
      </c>
      <c r="AW50" s="10">
        <f t="shared" si="19"/>
        <v>1</v>
      </c>
      <c r="AX50" s="8" t="e">
        <f>MATCH(IF(LEN(C50)&gt;1,C50,"x"),AV45:AV50,0)</f>
        <v>#N/A</v>
      </c>
      <c r="AY50" s="10" t="e">
        <f t="shared" si="118"/>
        <v>#N/A</v>
      </c>
      <c r="AZ50" s="10" t="e">
        <f>INDEX(AV45:AW50,AX50,2)</f>
        <v>#N/A</v>
      </c>
      <c r="BA50" s="10" t="e">
        <f t="shared" si="124"/>
        <v>#N/A</v>
      </c>
      <c r="BB50" s="9"/>
    </row>
    <row r="51" spans="1:54" ht="15.75" customHeight="1">
      <c r="A51" s="12"/>
      <c r="B51" s="12"/>
      <c r="C51" s="12"/>
      <c r="D51" s="12"/>
      <c r="E51" s="12"/>
      <c r="F51" s="12"/>
      <c r="G51" s="12"/>
      <c r="H51" s="12"/>
      <c r="I51" s="9"/>
      <c r="J51" s="12" t="str">
        <f t="shared" si="0"/>
        <v/>
      </c>
      <c r="K51" s="12" t="str">
        <f t="shared" si="1"/>
        <v/>
      </c>
      <c r="L51" s="12" t="str">
        <f t="shared" si="2"/>
        <v/>
      </c>
      <c r="M51" s="12" t="str">
        <f t="shared" si="3"/>
        <v/>
      </c>
      <c r="N51" s="12" t="str">
        <f>A52</f>
        <v>ALFÖLD</v>
      </c>
      <c r="O51" s="12">
        <f>B52</f>
        <v>8</v>
      </c>
      <c r="P51" s="12" t="str">
        <f>J52</f>
        <v>SÍKSÁG</v>
      </c>
      <c r="Q51" s="12">
        <f>K52</f>
        <v>8</v>
      </c>
      <c r="R51" s="9">
        <f>SUMIF(Q52:Q57,"&gt;1")/PARAM!$B$3</f>
        <v>0</v>
      </c>
      <c r="S51" s="12" t="str">
        <f t="shared" si="4"/>
        <v/>
      </c>
      <c r="T51" s="12" t="str">
        <f t="shared" si="5"/>
        <v/>
      </c>
      <c r="U51" s="12" t="str">
        <f t="shared" si="6"/>
        <v/>
      </c>
      <c r="V51" s="12" t="str">
        <f t="shared" si="7"/>
        <v/>
      </c>
      <c r="W51" s="12" t="str">
        <f>A52</f>
        <v>ALFÖLD</v>
      </c>
      <c r="X51" s="12">
        <f>K52</f>
        <v>8</v>
      </c>
      <c r="Y51" s="12" t="str">
        <f>S52</f>
        <v>PUSZTA</v>
      </c>
      <c r="Z51" s="12">
        <f>T52</f>
        <v>8</v>
      </c>
      <c r="AA51" s="9">
        <f>SUMIF(Z52:Z57,"&gt;1")/PARAM!$B$3</f>
        <v>0</v>
      </c>
      <c r="AB51" s="12" t="str">
        <f t="shared" si="8"/>
        <v/>
      </c>
      <c r="AC51" s="12" t="str">
        <f t="shared" si="9"/>
        <v/>
      </c>
      <c r="AD51" s="12" t="str">
        <f t="shared" si="10"/>
        <v/>
      </c>
      <c r="AE51" s="12" t="str">
        <f t="shared" si="11"/>
        <v/>
      </c>
      <c r="AF51" s="12" t="str">
        <f>A52</f>
        <v>ALFÖLD</v>
      </c>
      <c r="AG51" s="12">
        <f>T52</f>
        <v>8</v>
      </c>
      <c r="AH51" s="12" t="str">
        <f>AB52</f>
        <v>MEZŐGAZDASÁG</v>
      </c>
      <c r="AI51" s="12">
        <f>AC52</f>
        <v>8</v>
      </c>
      <c r="AJ51" s="9">
        <f>SUMIF(AI52:AI57,"&gt;1")/PARAM!$B$3</f>
        <v>0.27777777777777779</v>
      </c>
      <c r="AK51" s="12" t="str">
        <f t="shared" si="12"/>
        <v/>
      </c>
      <c r="AL51" s="12" t="str">
        <f t="shared" si="13"/>
        <v/>
      </c>
      <c r="AM51" s="12" t="str">
        <f t="shared" si="14"/>
        <v/>
      </c>
      <c r="AN51" s="12" t="str">
        <f t="shared" si="15"/>
        <v/>
      </c>
      <c r="AO51" s="12" t="str">
        <f>A52</f>
        <v>ALFÖLD</v>
      </c>
      <c r="AP51" s="12">
        <f>AC52</f>
        <v>8</v>
      </c>
      <c r="AQ51" s="12" t="str">
        <f>AK52</f>
        <v>LOVAK</v>
      </c>
      <c r="AR51" s="12">
        <f>AL52</f>
        <v>8</v>
      </c>
      <c r="AS51" s="9">
        <f>SUMIF(AR52:AR57,"&gt;1")/PARAM!$B$3</f>
        <v>0</v>
      </c>
      <c r="AT51" s="12" t="str">
        <f t="shared" si="16"/>
        <v/>
      </c>
      <c r="AU51" s="12" t="str">
        <f t="shared" si="17"/>
        <v/>
      </c>
      <c r="AV51" s="12" t="str">
        <f t="shared" si="18"/>
        <v/>
      </c>
      <c r="AW51" s="12" t="str">
        <f t="shared" si="19"/>
        <v/>
      </c>
      <c r="AX51" s="12" t="str">
        <f>C52</f>
        <v>ALFÖLD</v>
      </c>
      <c r="AY51" s="12">
        <f>AL52</f>
        <v>8</v>
      </c>
      <c r="AZ51" s="12" t="str">
        <f>AT52</f>
        <v>HORTOBÁGY</v>
      </c>
      <c r="BA51" s="12">
        <f>AU52</f>
        <v>8</v>
      </c>
      <c r="BB51" s="9">
        <f>SUMIF(BA52:BA57,"&gt;1")/PARAM!$B$3</f>
        <v>0</v>
      </c>
    </row>
    <row r="52" spans="1:54" ht="15.75" customHeight="1">
      <c r="A52" s="10" t="str">
        <f>ALAP!$B$1</f>
        <v>ALFÖLD</v>
      </c>
      <c r="B52" s="10">
        <v>8</v>
      </c>
      <c r="C52" s="8" t="str">
        <f>ALAP!$B$1</f>
        <v>ALFÖLD</v>
      </c>
      <c r="D52" s="10">
        <v>6</v>
      </c>
      <c r="E52" s="8"/>
      <c r="I52" s="9"/>
      <c r="J52" s="10" t="str">
        <f t="shared" si="0"/>
        <v>SÍKSÁG</v>
      </c>
      <c r="K52" s="10">
        <f t="shared" si="1"/>
        <v>8</v>
      </c>
      <c r="L52" s="8" t="str">
        <f t="shared" si="2"/>
        <v>SÍKSÁG</v>
      </c>
      <c r="M52" s="10">
        <f t="shared" si="3"/>
        <v>6</v>
      </c>
      <c r="N52" s="8" t="e">
        <f>MATCH(IF(LEN(C52)&gt;1,C52,"x"),L52:L57,0)</f>
        <v>#N/A</v>
      </c>
      <c r="O52" s="10" t="e">
        <f t="shared" ref="O52:O57" si="125">IF(N52&gt;1,D52,0)</f>
        <v>#N/A</v>
      </c>
      <c r="P52" s="10" t="e">
        <f>INDEX(L52:M57,N52,2)</f>
        <v>#N/A</v>
      </c>
      <c r="Q52" s="10" t="e">
        <f t="shared" ref="Q52:Q53" si="126">O52*P52</f>
        <v>#N/A</v>
      </c>
      <c r="R52" s="9"/>
      <c r="S52" s="10" t="str">
        <f t="shared" si="4"/>
        <v>PUSZTA</v>
      </c>
      <c r="T52" s="10">
        <f t="shared" si="5"/>
        <v>8</v>
      </c>
      <c r="U52" s="8" t="str">
        <f t="shared" si="6"/>
        <v>PUSZTA</v>
      </c>
      <c r="V52" s="10">
        <f t="shared" si="7"/>
        <v>6</v>
      </c>
      <c r="W52" s="8" t="e">
        <f>MATCH(IF(LEN(C52)&gt;1,C52,"x"),U52:U57,0)</f>
        <v>#N/A</v>
      </c>
      <c r="X52" s="10" t="e">
        <f t="shared" ref="X52:X57" si="127">IF(W52&gt;1,M52,0)</f>
        <v>#N/A</v>
      </c>
      <c r="Y52" s="10" t="e">
        <f>INDEX(U52:V57,W52,2)</f>
        <v>#N/A</v>
      </c>
      <c r="Z52" s="10" t="e">
        <f t="shared" ref="Z52:Z53" si="128">X52*Y52</f>
        <v>#N/A</v>
      </c>
      <c r="AA52" s="9"/>
      <c r="AB52" s="10" t="str">
        <f t="shared" si="8"/>
        <v>MEZŐGAZDASÁG</v>
      </c>
      <c r="AC52" s="10">
        <f t="shared" si="9"/>
        <v>8</v>
      </c>
      <c r="AD52" s="8" t="str">
        <f t="shared" si="10"/>
        <v>MEZŐGAZDASÁG</v>
      </c>
      <c r="AE52" s="10">
        <f t="shared" si="11"/>
        <v>6</v>
      </c>
      <c r="AF52" s="8" t="e">
        <f>MATCH(IF(LEN(C52)&gt;1,C52,"x"),AD52:AD57,0)</f>
        <v>#N/A</v>
      </c>
      <c r="AG52" s="10" t="e">
        <f t="shared" ref="AG52:AG57" si="129">IF(AF52&gt;1,V52,0)</f>
        <v>#N/A</v>
      </c>
      <c r="AH52" s="10" t="e">
        <f>INDEX(AD52:AE57,AF52,2)</f>
        <v>#N/A</v>
      </c>
      <c r="AI52" s="10" t="e">
        <f t="shared" ref="AI52:AI53" si="130">AG52*AH52</f>
        <v>#N/A</v>
      </c>
      <c r="AJ52" s="9"/>
      <c r="AK52" s="10" t="str">
        <f t="shared" si="12"/>
        <v>LOVAK</v>
      </c>
      <c r="AL52" s="10">
        <f t="shared" si="13"/>
        <v>8</v>
      </c>
      <c r="AM52" s="8" t="str">
        <f t="shared" si="14"/>
        <v>LOVAK</v>
      </c>
      <c r="AN52" s="10">
        <f t="shared" si="15"/>
        <v>6</v>
      </c>
      <c r="AO52" s="8" t="e">
        <f>MATCH(IF(LEN(C52)&gt;1,C52,"x"),AM52:AM57,0)</f>
        <v>#N/A</v>
      </c>
      <c r="AP52" s="10" t="e">
        <f t="shared" ref="AP52:AP57" si="131">IF(AO52&gt;1,AE52,0)</f>
        <v>#N/A</v>
      </c>
      <c r="AQ52" s="10" t="e">
        <f>INDEX(AM52:AN57,AO52,2)</f>
        <v>#N/A</v>
      </c>
      <c r="AR52" s="10" t="e">
        <f t="shared" ref="AR52:AR53" si="132">AP52*AQ52</f>
        <v>#N/A</v>
      </c>
      <c r="AS52" s="9"/>
      <c r="AT52" s="10" t="str">
        <f t="shared" si="16"/>
        <v>HORTOBÁGY</v>
      </c>
      <c r="AU52" s="10">
        <f t="shared" si="17"/>
        <v>8</v>
      </c>
      <c r="AV52" s="8" t="str">
        <f t="shared" si="18"/>
        <v>HORTOBÁGY</v>
      </c>
      <c r="AW52" s="10">
        <f t="shared" si="19"/>
        <v>6</v>
      </c>
      <c r="AX52" s="8" t="e">
        <f>MATCH(IF(LEN(C52)&gt;1,C52,"x"),AV52:AV57,0)</f>
        <v>#N/A</v>
      </c>
      <c r="AY52" s="10" t="e">
        <f t="shared" ref="AY52:AY57" si="133">IF(AX52&gt;1,AN52,0)</f>
        <v>#N/A</v>
      </c>
      <c r="AZ52" s="10" t="e">
        <f>INDEX(AV52:AW57,AX52,2)</f>
        <v>#N/A</v>
      </c>
      <c r="BA52" s="10" t="e">
        <f t="shared" ref="BA52:BA53" si="134">AY52*AZ52</f>
        <v>#N/A</v>
      </c>
      <c r="BB52" s="9"/>
    </row>
    <row r="53" spans="1:54" ht="15.75" customHeight="1">
      <c r="A53" s="10" t="str">
        <f>ALAP!$B$1</f>
        <v>ALFÖLD</v>
      </c>
      <c r="B53" s="10">
        <v>8</v>
      </c>
      <c r="C53" s="8" t="str">
        <f>ALAP!B9</f>
        <v>mező</v>
      </c>
      <c r="D53" s="10">
        <v>5</v>
      </c>
      <c r="I53" s="9"/>
      <c r="J53" s="10" t="str">
        <f t="shared" si="0"/>
        <v>SÍKSÁG</v>
      </c>
      <c r="K53" s="10">
        <f t="shared" si="1"/>
        <v>8</v>
      </c>
      <c r="L53" s="8" t="str">
        <f t="shared" si="2"/>
        <v>puszta</v>
      </c>
      <c r="M53" s="10">
        <f t="shared" si="3"/>
        <v>5</v>
      </c>
      <c r="N53" s="8" t="e">
        <f>MATCH(IF(LEN(C53)&gt;1,C53,"x"),L52:L57,0)</f>
        <v>#N/A</v>
      </c>
      <c r="O53" s="10" t="e">
        <f t="shared" si="125"/>
        <v>#N/A</v>
      </c>
      <c r="P53" s="10" t="e">
        <f>INDEX(L52:M57,N53,2)</f>
        <v>#N/A</v>
      </c>
      <c r="Q53" s="10" t="e">
        <f t="shared" si="126"/>
        <v>#N/A</v>
      </c>
      <c r="R53" s="9"/>
      <c r="S53" s="10" t="str">
        <f t="shared" si="4"/>
        <v>PUSZTA</v>
      </c>
      <c r="T53" s="10">
        <f t="shared" si="5"/>
        <v>8</v>
      </c>
      <c r="U53" s="8">
        <f t="shared" si="6"/>
        <v>0</v>
      </c>
      <c r="V53" s="10">
        <f t="shared" si="7"/>
        <v>5</v>
      </c>
      <c r="W53" s="8" t="e">
        <f>MATCH(IF(LEN(C53)&gt;1,C53,"x"),U52:U57,0)</f>
        <v>#N/A</v>
      </c>
      <c r="X53" s="10" t="e">
        <f t="shared" si="127"/>
        <v>#N/A</v>
      </c>
      <c r="Y53" s="10" t="e">
        <f>INDEX(U52:V57,W53,2)</f>
        <v>#N/A</v>
      </c>
      <c r="Z53" s="10" t="e">
        <f t="shared" si="128"/>
        <v>#N/A</v>
      </c>
      <c r="AA53" s="9"/>
      <c r="AB53" s="10" t="str">
        <f t="shared" si="8"/>
        <v>MEZŐGAZDASÁG</v>
      </c>
      <c r="AC53" s="10">
        <f t="shared" si="9"/>
        <v>8</v>
      </c>
      <c r="AD53" s="8" t="str">
        <f t="shared" si="10"/>
        <v>mező</v>
      </c>
      <c r="AE53" s="10">
        <f t="shared" si="11"/>
        <v>5</v>
      </c>
      <c r="AF53" s="8">
        <f>MATCH(IF(LEN(C53)&gt;1,C53,"x"),AD52:AD57,0)</f>
        <v>2</v>
      </c>
      <c r="AG53" s="10">
        <f t="shared" si="129"/>
        <v>5</v>
      </c>
      <c r="AH53" s="10">
        <f>INDEX(AD52:AE57,AF53,2)</f>
        <v>5</v>
      </c>
      <c r="AI53" s="10">
        <f t="shared" si="130"/>
        <v>25</v>
      </c>
      <c r="AJ53" s="9"/>
      <c r="AK53" s="10" t="str">
        <f t="shared" si="12"/>
        <v>LOVAK</v>
      </c>
      <c r="AL53" s="10">
        <f t="shared" si="13"/>
        <v>8</v>
      </c>
      <c r="AM53" s="8" t="str">
        <f t="shared" si="14"/>
        <v>tanya</v>
      </c>
      <c r="AN53" s="10">
        <f t="shared" si="15"/>
        <v>5</v>
      </c>
      <c r="AO53" s="8" t="e">
        <f>MATCH(IF(LEN(C53)&gt;1,C53,"x"),AM52:AM57,0)</f>
        <v>#N/A</v>
      </c>
      <c r="AP53" s="10" t="e">
        <f t="shared" si="131"/>
        <v>#N/A</v>
      </c>
      <c r="AQ53" s="10" t="e">
        <f>INDEX(AM52:AN57,AO53,2)</f>
        <v>#N/A</v>
      </c>
      <c r="AR53" s="10" t="e">
        <f t="shared" si="132"/>
        <v>#N/A</v>
      </c>
      <c r="AS53" s="9"/>
      <c r="AT53" s="10" t="str">
        <f t="shared" si="16"/>
        <v>HORTOBÁGY</v>
      </c>
      <c r="AU53" s="10">
        <f t="shared" si="17"/>
        <v>8</v>
      </c>
      <c r="AV53" s="8">
        <f t="shared" si="18"/>
        <v>0</v>
      </c>
      <c r="AW53" s="10">
        <f t="shared" si="19"/>
        <v>5</v>
      </c>
      <c r="AX53" s="8" t="e">
        <f>MATCH(IF(LEN(C53)&gt;1,C53,"x"),AV52:AV57,0)</f>
        <v>#N/A</v>
      </c>
      <c r="AY53" s="10" t="e">
        <f t="shared" si="133"/>
        <v>#N/A</v>
      </c>
      <c r="AZ53" s="10" t="e">
        <f>INDEX(AV52:AW57,AX53,2)</f>
        <v>#N/A</v>
      </c>
      <c r="BA53" s="10" t="e">
        <f t="shared" si="134"/>
        <v>#N/A</v>
      </c>
      <c r="BB53" s="9"/>
    </row>
    <row r="54" spans="1:54" ht="15.75" customHeight="1">
      <c r="A54" s="10" t="str">
        <f>ALAP!$B$1</f>
        <v>ALFÖLD</v>
      </c>
      <c r="B54" s="10">
        <v>8</v>
      </c>
      <c r="C54" s="8" t="str">
        <f>ALAP!C9</f>
        <v>Kisalföld</v>
      </c>
      <c r="D54" s="10">
        <v>4</v>
      </c>
      <c r="I54" s="9"/>
      <c r="J54" s="10" t="str">
        <f t="shared" si="0"/>
        <v>SÍKSÁG</v>
      </c>
      <c r="K54" s="10">
        <f t="shared" si="1"/>
        <v>8</v>
      </c>
      <c r="L54" s="8" t="str">
        <f t="shared" si="2"/>
        <v>sivatag</v>
      </c>
      <c r="M54" s="10">
        <f t="shared" si="3"/>
        <v>4</v>
      </c>
      <c r="N54" s="8" t="e">
        <f>MATCH(IF(LEN(C54)&gt;1,C54,"x"),L52:L57,0)</f>
        <v>#N/A</v>
      </c>
      <c r="O54" s="10" t="e">
        <f t="shared" si="125"/>
        <v>#N/A</v>
      </c>
      <c r="P54" s="10" t="e">
        <f>INDEX(L52:M57,N54,2)</f>
        <v>#N/A</v>
      </c>
      <c r="Q54" s="10" t="e">
        <f>O54*P54</f>
        <v>#N/A</v>
      </c>
      <c r="R54" s="9"/>
      <c r="S54" s="10" t="str">
        <f t="shared" si="4"/>
        <v>PUSZTA</v>
      </c>
      <c r="T54" s="10">
        <f t="shared" si="5"/>
        <v>8</v>
      </c>
      <c r="U54" s="8">
        <f t="shared" si="6"/>
        <v>0</v>
      </c>
      <c r="V54" s="10">
        <f t="shared" si="7"/>
        <v>4</v>
      </c>
      <c r="W54" s="8" t="e">
        <f>MATCH(IF(LEN(C54)&gt;1,C54,"x"),U52:U57,0)</f>
        <v>#N/A</v>
      </c>
      <c r="X54" s="10" t="e">
        <f t="shared" si="127"/>
        <v>#N/A</v>
      </c>
      <c r="Y54" s="10" t="e">
        <f>INDEX(U52:V57,W54,2)</f>
        <v>#N/A</v>
      </c>
      <c r="Z54" s="10" t="e">
        <f>X54*Y54</f>
        <v>#N/A</v>
      </c>
      <c r="AA54" s="9"/>
      <c r="AB54" s="10" t="str">
        <f t="shared" si="8"/>
        <v>MEZŐGAZDASÁG</v>
      </c>
      <c r="AC54" s="10">
        <f t="shared" si="9"/>
        <v>8</v>
      </c>
      <c r="AD54" s="8" t="str">
        <f t="shared" si="10"/>
        <v>gazdaság</v>
      </c>
      <c r="AE54" s="10">
        <f t="shared" si="11"/>
        <v>4</v>
      </c>
      <c r="AF54" s="8" t="e">
        <f>MATCH(IF(LEN(C54)&gt;1,C54,"x"),AD52:AD57,0)</f>
        <v>#N/A</v>
      </c>
      <c r="AG54" s="10" t="e">
        <f t="shared" si="129"/>
        <v>#N/A</v>
      </c>
      <c r="AH54" s="10" t="e">
        <f>INDEX(AD52:AE57,AF54,2)</f>
        <v>#N/A</v>
      </c>
      <c r="AI54" s="10" t="e">
        <f>AG54*AH54</f>
        <v>#N/A</v>
      </c>
      <c r="AJ54" s="9"/>
      <c r="AK54" s="10" t="str">
        <f t="shared" si="12"/>
        <v>LOVAK</v>
      </c>
      <c r="AL54" s="10">
        <f t="shared" si="13"/>
        <v>8</v>
      </c>
      <c r="AM54" s="8" t="str">
        <f t="shared" si="14"/>
        <v>istálló</v>
      </c>
      <c r="AN54" s="10">
        <f t="shared" si="15"/>
        <v>4</v>
      </c>
      <c r="AO54" s="8" t="e">
        <f>MATCH(IF(LEN(C54)&gt;1,C54,"x"),AM52:AM57,0)</f>
        <v>#N/A</v>
      </c>
      <c r="AP54" s="10" t="e">
        <f t="shared" si="131"/>
        <v>#N/A</v>
      </c>
      <c r="AQ54" s="10" t="e">
        <f>INDEX(AM52:AN57,AO54,2)</f>
        <v>#N/A</v>
      </c>
      <c r="AR54" s="10" t="e">
        <f>AP54*AQ54</f>
        <v>#N/A</v>
      </c>
      <c r="AS54" s="9"/>
      <c r="AT54" s="10" t="str">
        <f t="shared" si="16"/>
        <v>HORTOBÁGY</v>
      </c>
      <c r="AU54" s="10">
        <f t="shared" si="17"/>
        <v>8</v>
      </c>
      <c r="AV54" s="8">
        <f t="shared" si="18"/>
        <v>0</v>
      </c>
      <c r="AW54" s="10">
        <f t="shared" si="19"/>
        <v>4</v>
      </c>
      <c r="AX54" s="8" t="e">
        <f>MATCH(IF(LEN(C54)&gt;1,C54,"x"),AV52:AV57,0)</f>
        <v>#N/A</v>
      </c>
      <c r="AY54" s="10" t="e">
        <f t="shared" si="133"/>
        <v>#N/A</v>
      </c>
      <c r="AZ54" s="10" t="e">
        <f>INDEX(AV52:AW57,AX54,2)</f>
        <v>#N/A</v>
      </c>
      <c r="BA54" s="10" t="e">
        <f>AY54*AZ54</f>
        <v>#N/A</v>
      </c>
      <c r="BB54" s="9"/>
    </row>
    <row r="55" spans="1:54" ht="15.75" customHeight="1">
      <c r="A55" s="10" t="str">
        <f>ALAP!$B$1</f>
        <v>ALFÖLD</v>
      </c>
      <c r="B55" s="10">
        <v>8</v>
      </c>
      <c r="C55" s="8">
        <f>ALAP!D9</f>
        <v>0</v>
      </c>
      <c r="D55" s="10">
        <v>3</v>
      </c>
      <c r="I55" s="9"/>
      <c r="J55" s="10" t="str">
        <f t="shared" si="0"/>
        <v>SÍKSÁG</v>
      </c>
      <c r="K55" s="10">
        <f t="shared" si="1"/>
        <v>8</v>
      </c>
      <c r="L55" s="8" t="str">
        <f t="shared" si="2"/>
        <v>kopár</v>
      </c>
      <c r="M55" s="10">
        <f t="shared" si="3"/>
        <v>3</v>
      </c>
      <c r="N55" s="8" t="e">
        <f>MATCH(IF(LEN(C55)&gt;1,C55,"x"),L52:L57,0)</f>
        <v>#N/A</v>
      </c>
      <c r="O55" s="10" t="e">
        <f t="shared" si="125"/>
        <v>#N/A</v>
      </c>
      <c r="P55" s="10" t="e">
        <f>INDEX(L52:M57,N55,2)</f>
        <v>#N/A</v>
      </c>
      <c r="Q55" s="10" t="e">
        <f t="shared" ref="Q55:Q57" si="135">O55*P55</f>
        <v>#N/A</v>
      </c>
      <c r="R55" s="9"/>
      <c r="S55" s="10" t="str">
        <f t="shared" si="4"/>
        <v>PUSZTA</v>
      </c>
      <c r="T55" s="10">
        <f t="shared" si="5"/>
        <v>8</v>
      </c>
      <c r="U55" s="8">
        <f t="shared" si="6"/>
        <v>0</v>
      </c>
      <c r="V55" s="10">
        <f t="shared" si="7"/>
        <v>3</v>
      </c>
      <c r="W55" s="8" t="e">
        <f>MATCH(IF(LEN(C55)&gt;1,C55,"x"),U52:U57,0)</f>
        <v>#N/A</v>
      </c>
      <c r="X55" s="10" t="e">
        <f t="shared" si="127"/>
        <v>#N/A</v>
      </c>
      <c r="Y55" s="10" t="e">
        <f>INDEX(U52:V57,W55,2)</f>
        <v>#N/A</v>
      </c>
      <c r="Z55" s="10" t="e">
        <f t="shared" ref="Z55:Z57" si="136">X55*Y55</f>
        <v>#N/A</v>
      </c>
      <c r="AA55" s="9"/>
      <c r="AB55" s="10" t="str">
        <f t="shared" si="8"/>
        <v>MEZŐGAZDASÁG</v>
      </c>
      <c r="AC55" s="10">
        <f t="shared" si="9"/>
        <v>8</v>
      </c>
      <c r="AD55" s="8" t="str">
        <f t="shared" si="10"/>
        <v>ipar</v>
      </c>
      <c r="AE55" s="10">
        <f t="shared" si="11"/>
        <v>3</v>
      </c>
      <c r="AF55" s="8" t="e">
        <f>MATCH(IF(LEN(C55)&gt;1,C55,"x"),AD52:AD57,0)</f>
        <v>#N/A</v>
      </c>
      <c r="AG55" s="10" t="e">
        <f t="shared" si="129"/>
        <v>#N/A</v>
      </c>
      <c r="AH55" s="10" t="e">
        <f>INDEX(AD52:AE57,AF55,2)</f>
        <v>#N/A</v>
      </c>
      <c r="AI55" s="10" t="e">
        <f t="shared" ref="AI55:AI57" si="137">AG55*AH55</f>
        <v>#N/A</v>
      </c>
      <c r="AJ55" s="9"/>
      <c r="AK55" s="10" t="str">
        <f t="shared" si="12"/>
        <v>LOVAK</v>
      </c>
      <c r="AL55" s="10">
        <f t="shared" si="13"/>
        <v>8</v>
      </c>
      <c r="AM55" s="8" t="str">
        <f t="shared" si="14"/>
        <v>lovarda</v>
      </c>
      <c r="AN55" s="10">
        <f t="shared" si="15"/>
        <v>3</v>
      </c>
      <c r="AO55" s="8" t="e">
        <f>MATCH(IF(LEN(C55)&gt;1,C55,"x"),AM52:AM57,0)</f>
        <v>#N/A</v>
      </c>
      <c r="AP55" s="10" t="e">
        <f t="shared" si="131"/>
        <v>#N/A</v>
      </c>
      <c r="AQ55" s="10" t="e">
        <f>INDEX(AM52:AN57,AO55,2)</f>
        <v>#N/A</v>
      </c>
      <c r="AR55" s="10" t="e">
        <f t="shared" ref="AR55:AR57" si="138">AP55*AQ55</f>
        <v>#N/A</v>
      </c>
      <c r="AS55" s="9"/>
      <c r="AT55" s="10" t="str">
        <f t="shared" si="16"/>
        <v>HORTOBÁGY</v>
      </c>
      <c r="AU55" s="10">
        <f t="shared" si="17"/>
        <v>8</v>
      </c>
      <c r="AV55" s="8">
        <f t="shared" si="18"/>
        <v>0</v>
      </c>
      <c r="AW55" s="10">
        <f t="shared" si="19"/>
        <v>3</v>
      </c>
      <c r="AX55" s="8" t="e">
        <f>MATCH(IF(LEN(C55)&gt;1,C55,"x"),AV52:AV57,0)</f>
        <v>#N/A</v>
      </c>
      <c r="AY55" s="10" t="e">
        <f t="shared" si="133"/>
        <v>#N/A</v>
      </c>
      <c r="AZ55" s="10" t="e">
        <f>INDEX(AV52:AW57,AX55,2)</f>
        <v>#N/A</v>
      </c>
      <c r="BA55" s="10" t="e">
        <f t="shared" ref="BA55:BA57" si="139">AY55*AZ55</f>
        <v>#N/A</v>
      </c>
      <c r="BB55" s="9"/>
    </row>
    <row r="56" spans="1:54" ht="15.75" customHeight="1">
      <c r="A56" s="10" t="str">
        <f>ALAP!$B$1</f>
        <v>ALFÖLD</v>
      </c>
      <c r="B56" s="10">
        <v>8</v>
      </c>
      <c r="C56" s="8">
        <f>ALAP!E9</f>
        <v>0</v>
      </c>
      <c r="D56" s="10">
        <v>2</v>
      </c>
      <c r="E56" s="11"/>
      <c r="I56" s="9"/>
      <c r="J56" s="10" t="str">
        <f t="shared" si="0"/>
        <v>SÍKSÁG</v>
      </c>
      <c r="K56" s="10">
        <f t="shared" si="1"/>
        <v>8</v>
      </c>
      <c r="L56" s="8">
        <f t="shared" si="2"/>
        <v>0</v>
      </c>
      <c r="M56" s="10">
        <f t="shared" si="3"/>
        <v>2</v>
      </c>
      <c r="N56" s="8" t="e">
        <f>MATCH(IF(LEN(C56)&gt;1,C56,"x"),L52:L57,0)</f>
        <v>#N/A</v>
      </c>
      <c r="O56" s="10" t="e">
        <f t="shared" si="125"/>
        <v>#N/A</v>
      </c>
      <c r="P56" s="10" t="e">
        <f>INDEX(L52:M57,N56,2)</f>
        <v>#N/A</v>
      </c>
      <c r="Q56" s="10" t="e">
        <f t="shared" si="135"/>
        <v>#N/A</v>
      </c>
      <c r="R56" s="9"/>
      <c r="S56" s="10" t="str">
        <f t="shared" si="4"/>
        <v>PUSZTA</v>
      </c>
      <c r="T56" s="10">
        <f t="shared" si="5"/>
        <v>8</v>
      </c>
      <c r="U56" s="8">
        <f t="shared" si="6"/>
        <v>0</v>
      </c>
      <c r="V56" s="10">
        <f t="shared" si="7"/>
        <v>2</v>
      </c>
      <c r="W56" s="8" t="e">
        <f>MATCH(IF(LEN(C56)&gt;1,C56,"x"),U52:U57,0)</f>
        <v>#N/A</v>
      </c>
      <c r="X56" s="10" t="e">
        <f t="shared" si="127"/>
        <v>#N/A</v>
      </c>
      <c r="Y56" s="10" t="e">
        <f>INDEX(U52:V57,W56,2)</f>
        <v>#N/A</v>
      </c>
      <c r="Z56" s="10" t="e">
        <f t="shared" si="136"/>
        <v>#N/A</v>
      </c>
      <c r="AA56" s="9"/>
      <c r="AB56" s="10" t="str">
        <f t="shared" si="8"/>
        <v>MEZŐGAZDASÁG</v>
      </c>
      <c r="AC56" s="10">
        <f t="shared" si="9"/>
        <v>8</v>
      </c>
      <c r="AD56" s="8" t="str">
        <f t="shared" si="10"/>
        <v>termelés</v>
      </c>
      <c r="AE56" s="10">
        <f t="shared" si="11"/>
        <v>2</v>
      </c>
      <c r="AF56" s="8" t="e">
        <f>MATCH(IF(LEN(C56)&gt;1,C56,"x"),AD52:AD57,0)</f>
        <v>#N/A</v>
      </c>
      <c r="AG56" s="10" t="e">
        <f t="shared" si="129"/>
        <v>#N/A</v>
      </c>
      <c r="AH56" s="10" t="e">
        <f>INDEX(AD52:AE57,AF56,2)</f>
        <v>#N/A</v>
      </c>
      <c r="AI56" s="10" t="e">
        <f t="shared" si="137"/>
        <v>#N/A</v>
      </c>
      <c r="AJ56" s="9"/>
      <c r="AK56" s="10" t="str">
        <f t="shared" si="12"/>
        <v>LOVAK</v>
      </c>
      <c r="AL56" s="10">
        <f t="shared" si="13"/>
        <v>8</v>
      </c>
      <c r="AM56" s="8" t="str">
        <f t="shared" si="14"/>
        <v>lóverseny</v>
      </c>
      <c r="AN56" s="10">
        <f t="shared" si="15"/>
        <v>2</v>
      </c>
      <c r="AO56" s="8" t="e">
        <f>MATCH(IF(LEN(C56)&gt;1,C56,"x"),AM52:AM57,0)</f>
        <v>#N/A</v>
      </c>
      <c r="AP56" s="10" t="e">
        <f t="shared" si="131"/>
        <v>#N/A</v>
      </c>
      <c r="AQ56" s="10" t="e">
        <f>INDEX(AM52:AN57,AO56,2)</f>
        <v>#N/A</v>
      </c>
      <c r="AR56" s="10" t="e">
        <f t="shared" si="138"/>
        <v>#N/A</v>
      </c>
      <c r="AS56" s="9"/>
      <c r="AT56" s="10" t="str">
        <f t="shared" si="16"/>
        <v>HORTOBÁGY</v>
      </c>
      <c r="AU56" s="10">
        <f t="shared" si="17"/>
        <v>8</v>
      </c>
      <c r="AV56" s="8">
        <f t="shared" si="18"/>
        <v>0</v>
      </c>
      <c r="AW56" s="10">
        <f t="shared" si="19"/>
        <v>2</v>
      </c>
      <c r="AX56" s="8" t="e">
        <f>MATCH(IF(LEN(C56)&gt;1,C56,"x"),AV52:AV57,0)</f>
        <v>#N/A</v>
      </c>
      <c r="AY56" s="10" t="e">
        <f t="shared" si="133"/>
        <v>#N/A</v>
      </c>
      <c r="AZ56" s="10" t="e">
        <f>INDEX(AV52:AW57,AX56,2)</f>
        <v>#N/A</v>
      </c>
      <c r="BA56" s="10" t="e">
        <f t="shared" si="139"/>
        <v>#N/A</v>
      </c>
      <c r="BB56" s="9"/>
    </row>
    <row r="57" spans="1:54" ht="15.75" customHeight="1">
      <c r="A57" s="10" t="str">
        <f>ALAP!$B$1</f>
        <v>ALFÖLD</v>
      </c>
      <c r="B57" s="10">
        <v>8</v>
      </c>
      <c r="C57" s="8">
        <f>ALAP!F9</f>
        <v>0</v>
      </c>
      <c r="D57" s="10">
        <v>1</v>
      </c>
      <c r="I57" s="9"/>
      <c r="J57" s="10" t="str">
        <f t="shared" si="0"/>
        <v>SÍKSÁG</v>
      </c>
      <c r="K57" s="10">
        <f t="shared" si="1"/>
        <v>8</v>
      </c>
      <c r="L57" s="8">
        <f t="shared" si="2"/>
        <v>0</v>
      </c>
      <c r="M57" s="10">
        <f t="shared" si="3"/>
        <v>1</v>
      </c>
      <c r="N57" s="8" t="e">
        <f>MATCH(IF(LEN(C57)&gt;1,C57,"x"),L52:L57,0)</f>
        <v>#N/A</v>
      </c>
      <c r="O57" s="10" t="e">
        <f t="shared" si="125"/>
        <v>#N/A</v>
      </c>
      <c r="P57" s="10" t="e">
        <f>INDEX(L52:M57,N57,2)</f>
        <v>#N/A</v>
      </c>
      <c r="Q57" s="10" t="e">
        <f t="shared" si="135"/>
        <v>#N/A</v>
      </c>
      <c r="R57" s="9"/>
      <c r="S57" s="10" t="str">
        <f t="shared" si="4"/>
        <v>PUSZTA</v>
      </c>
      <c r="T57" s="10">
        <f t="shared" si="5"/>
        <v>8</v>
      </c>
      <c r="U57" s="8">
        <f t="shared" si="6"/>
        <v>0</v>
      </c>
      <c r="V57" s="10">
        <f t="shared" si="7"/>
        <v>1</v>
      </c>
      <c r="W57" s="8" t="e">
        <f>MATCH(IF(LEN(C57)&gt;1,C57,"x"),U52:U57,0)</f>
        <v>#N/A</v>
      </c>
      <c r="X57" s="10" t="e">
        <f t="shared" si="127"/>
        <v>#N/A</v>
      </c>
      <c r="Y57" s="10" t="e">
        <f>INDEX(U52:V57,W57,2)</f>
        <v>#N/A</v>
      </c>
      <c r="Z57" s="10" t="e">
        <f t="shared" si="136"/>
        <v>#N/A</v>
      </c>
      <c r="AA57" s="9"/>
      <c r="AB57" s="10" t="str">
        <f t="shared" si="8"/>
        <v>MEZŐGAZDASÁG</v>
      </c>
      <c r="AC57" s="10">
        <f t="shared" si="9"/>
        <v>8</v>
      </c>
      <c r="AD57" s="8">
        <f t="shared" si="10"/>
        <v>0</v>
      </c>
      <c r="AE57" s="10">
        <f t="shared" si="11"/>
        <v>1</v>
      </c>
      <c r="AF57" s="8" t="e">
        <f>MATCH(IF(LEN(C57)&gt;1,C57,"x"),AD52:AD57,0)</f>
        <v>#N/A</v>
      </c>
      <c r="AG57" s="10" t="e">
        <f t="shared" si="129"/>
        <v>#N/A</v>
      </c>
      <c r="AH57" s="10" t="e">
        <f>INDEX(AD52:AE57,AF57,2)</f>
        <v>#N/A</v>
      </c>
      <c r="AI57" s="10" t="e">
        <f t="shared" si="137"/>
        <v>#N/A</v>
      </c>
      <c r="AJ57" s="9"/>
      <c r="AK57" s="10" t="str">
        <f t="shared" si="12"/>
        <v>LOVAK</v>
      </c>
      <c r="AL57" s="10">
        <f t="shared" si="13"/>
        <v>8</v>
      </c>
      <c r="AM57" s="8">
        <f t="shared" si="14"/>
        <v>0</v>
      </c>
      <c r="AN57" s="10">
        <f t="shared" si="15"/>
        <v>1</v>
      </c>
      <c r="AO57" s="8" t="e">
        <f>MATCH(IF(LEN(C57)&gt;1,C57,"x"),AM52:AM57,0)</f>
        <v>#N/A</v>
      </c>
      <c r="AP57" s="10" t="e">
        <f t="shared" si="131"/>
        <v>#N/A</v>
      </c>
      <c r="AQ57" s="10" t="e">
        <f>INDEX(AM52:AN57,AO57,2)</f>
        <v>#N/A</v>
      </c>
      <c r="AR57" s="10" t="e">
        <f t="shared" si="138"/>
        <v>#N/A</v>
      </c>
      <c r="AS57" s="9"/>
      <c r="AT57" s="10" t="str">
        <f t="shared" si="16"/>
        <v>HORTOBÁGY</v>
      </c>
      <c r="AU57" s="10">
        <f t="shared" si="17"/>
        <v>8</v>
      </c>
      <c r="AV57" s="8">
        <f t="shared" si="18"/>
        <v>0</v>
      </c>
      <c r="AW57" s="10">
        <f t="shared" si="19"/>
        <v>1</v>
      </c>
      <c r="AX57" s="8" t="e">
        <f>MATCH(IF(LEN(C57)&gt;1,C57,"x"),AV52:AV57,0)</f>
        <v>#N/A</v>
      </c>
      <c r="AY57" s="10" t="e">
        <f t="shared" si="133"/>
        <v>#N/A</v>
      </c>
      <c r="AZ57" s="10" t="e">
        <f>INDEX(AV52:AW57,AX57,2)</f>
        <v>#N/A</v>
      </c>
      <c r="BA57" s="10" t="e">
        <f t="shared" si="139"/>
        <v>#N/A</v>
      </c>
      <c r="BB57" s="9"/>
    </row>
    <row r="58" spans="1:54" ht="15.75" customHeight="1">
      <c r="A58" s="12"/>
      <c r="B58" s="12"/>
      <c r="C58" s="12"/>
      <c r="D58" s="12"/>
      <c r="E58" s="12"/>
      <c r="F58" s="12"/>
      <c r="G58" s="12"/>
      <c r="H58" s="12"/>
      <c r="I58" s="9"/>
      <c r="J58" s="12" t="str">
        <f t="shared" si="0"/>
        <v/>
      </c>
      <c r="K58" s="12" t="str">
        <f t="shared" si="1"/>
        <v/>
      </c>
      <c r="L58" s="12" t="str">
        <f t="shared" si="2"/>
        <v/>
      </c>
      <c r="M58" s="12" t="str">
        <f t="shared" si="3"/>
        <v/>
      </c>
      <c r="N58" s="12" t="str">
        <f>A59</f>
        <v>ALFÖLD</v>
      </c>
      <c r="O58" s="12">
        <f>B59</f>
        <v>9</v>
      </c>
      <c r="P58" s="12" t="str">
        <f>J59</f>
        <v>SÍKSÁG</v>
      </c>
      <c r="Q58" s="12">
        <f>K59</f>
        <v>9</v>
      </c>
      <c r="R58" s="9">
        <f>SUMIF(Q59:Q64,"&gt;1")/PARAM!$B$3</f>
        <v>0.18888888888888888</v>
      </c>
      <c r="S58" s="12" t="str">
        <f t="shared" si="4"/>
        <v/>
      </c>
      <c r="T58" s="12" t="str">
        <f t="shared" si="5"/>
        <v/>
      </c>
      <c r="U58" s="12" t="str">
        <f t="shared" si="6"/>
        <v/>
      </c>
      <c r="V58" s="12" t="str">
        <f t="shared" si="7"/>
        <v/>
      </c>
      <c r="W58" s="12" t="str">
        <f>A59</f>
        <v>ALFÖLD</v>
      </c>
      <c r="X58" s="12">
        <f>K59</f>
        <v>9</v>
      </c>
      <c r="Y58" s="12" t="str">
        <f>S59</f>
        <v>PUSZTA</v>
      </c>
      <c r="Z58" s="12">
        <f>T59</f>
        <v>9</v>
      </c>
      <c r="AA58" s="9">
        <f>SUMIF(Z59:Z64,"&gt;1")/PARAM!$B$3</f>
        <v>0.25555555555555554</v>
      </c>
      <c r="AB58" s="12" t="str">
        <f t="shared" si="8"/>
        <v/>
      </c>
      <c r="AC58" s="12" t="str">
        <f t="shared" si="9"/>
        <v/>
      </c>
      <c r="AD58" s="12" t="str">
        <f t="shared" si="10"/>
        <v/>
      </c>
      <c r="AE58" s="12" t="str">
        <f t="shared" si="11"/>
        <v/>
      </c>
      <c r="AF58" s="12" t="str">
        <f>A59</f>
        <v>ALFÖLD</v>
      </c>
      <c r="AG58" s="12">
        <f>T59</f>
        <v>9</v>
      </c>
      <c r="AH58" s="12" t="str">
        <f>AB59</f>
        <v>MEZŐGAZDASÁG</v>
      </c>
      <c r="AI58" s="12">
        <f>AC59</f>
        <v>9</v>
      </c>
      <c r="AJ58" s="9">
        <f>SUMIF(AI59:AI64,"&gt;1")/PARAM!$B$3</f>
        <v>0</v>
      </c>
      <c r="AK58" s="12" t="str">
        <f t="shared" si="12"/>
        <v/>
      </c>
      <c r="AL58" s="12" t="str">
        <f t="shared" si="13"/>
        <v/>
      </c>
      <c r="AM58" s="12" t="str">
        <f t="shared" si="14"/>
        <v/>
      </c>
      <c r="AN58" s="12" t="str">
        <f t="shared" si="15"/>
        <v/>
      </c>
      <c r="AO58" s="12" t="str">
        <f>A59</f>
        <v>ALFÖLD</v>
      </c>
      <c r="AP58" s="12">
        <f>AC59</f>
        <v>9</v>
      </c>
      <c r="AQ58" s="12" t="str">
        <f>AK59</f>
        <v>LOVAK</v>
      </c>
      <c r="AR58" s="12">
        <f>AL59</f>
        <v>9</v>
      </c>
      <c r="AS58" s="9">
        <f>SUMIF(AR59:AR64,"&gt;1")/PARAM!$B$3</f>
        <v>0</v>
      </c>
      <c r="AT58" s="12" t="str">
        <f t="shared" si="16"/>
        <v/>
      </c>
      <c r="AU58" s="12" t="str">
        <f t="shared" si="17"/>
        <v/>
      </c>
      <c r="AV58" s="12" t="str">
        <f t="shared" si="18"/>
        <v/>
      </c>
      <c r="AW58" s="12" t="str">
        <f t="shared" si="19"/>
        <v/>
      </c>
      <c r="AX58" s="12" t="str">
        <f>C59</f>
        <v>ALFÖLD</v>
      </c>
      <c r="AY58" s="12">
        <f>AL59</f>
        <v>9</v>
      </c>
      <c r="AZ58" s="12" t="str">
        <f>AT59</f>
        <v>HORTOBÁGY</v>
      </c>
      <c r="BA58" s="12">
        <f>AU59</f>
        <v>9</v>
      </c>
      <c r="BB58" s="9">
        <f>SUMIF(BA59:BA64,"&gt;1")/PARAM!$B$3</f>
        <v>0.16666666666666666</v>
      </c>
    </row>
    <row r="59" spans="1:54" ht="15.75" customHeight="1">
      <c r="A59" s="10" t="str">
        <f>ALAP!$B$1</f>
        <v>ALFÖLD</v>
      </c>
      <c r="B59" s="10">
        <v>9</v>
      </c>
      <c r="C59" s="8" t="str">
        <f>ALAP!$B$1</f>
        <v>ALFÖLD</v>
      </c>
      <c r="D59" s="10">
        <v>6</v>
      </c>
      <c r="E59" s="8"/>
      <c r="I59" s="9"/>
      <c r="J59" s="10" t="str">
        <f t="shared" si="0"/>
        <v>SÍKSÁG</v>
      </c>
      <c r="K59" s="10">
        <f t="shared" si="1"/>
        <v>9</v>
      </c>
      <c r="L59" s="8" t="str">
        <f t="shared" si="2"/>
        <v>SÍKSÁG</v>
      </c>
      <c r="M59" s="10">
        <f t="shared" si="3"/>
        <v>6</v>
      </c>
      <c r="N59" s="8" t="e">
        <f>MATCH(IF(LEN(C59)&gt;1,C59,"x"),L59:L64,0)</f>
        <v>#N/A</v>
      </c>
      <c r="O59" s="10" t="e">
        <f t="shared" ref="O59:O64" si="140">IF(N59&gt;1,D59,0)</f>
        <v>#N/A</v>
      </c>
      <c r="P59" s="10" t="e">
        <f>INDEX(L59:M64,N59,2)</f>
        <v>#N/A</v>
      </c>
      <c r="Q59" s="10" t="e">
        <f t="shared" ref="Q59:Q60" si="141">O59*P59</f>
        <v>#N/A</v>
      </c>
      <c r="R59" s="9"/>
      <c r="S59" s="10" t="str">
        <f t="shared" si="4"/>
        <v>PUSZTA</v>
      </c>
      <c r="T59" s="10">
        <f t="shared" si="5"/>
        <v>9</v>
      </c>
      <c r="U59" s="8" t="str">
        <f t="shared" si="6"/>
        <v>PUSZTA</v>
      </c>
      <c r="V59" s="10">
        <f t="shared" si="7"/>
        <v>6</v>
      </c>
      <c r="W59" s="8" t="e">
        <f>MATCH(IF(LEN(C59)&gt;1,C59,"x"),U59:U64,0)</f>
        <v>#N/A</v>
      </c>
      <c r="X59" s="10" t="e">
        <f t="shared" ref="X59:X64" si="142">IF(W59&gt;1,M59,0)</f>
        <v>#N/A</v>
      </c>
      <c r="Y59" s="10" t="e">
        <f>INDEX(U59:V64,W59,2)</f>
        <v>#N/A</v>
      </c>
      <c r="Z59" s="10" t="e">
        <f t="shared" ref="Z59:Z60" si="143">X59*Y59</f>
        <v>#N/A</v>
      </c>
      <c r="AA59" s="9"/>
      <c r="AB59" s="10" t="str">
        <f t="shared" si="8"/>
        <v>MEZŐGAZDASÁG</v>
      </c>
      <c r="AC59" s="10">
        <f t="shared" si="9"/>
        <v>9</v>
      </c>
      <c r="AD59" s="8" t="str">
        <f t="shared" si="10"/>
        <v>MEZŐGAZDASÁG</v>
      </c>
      <c r="AE59" s="10">
        <f t="shared" si="11"/>
        <v>6</v>
      </c>
      <c r="AF59" s="8" t="e">
        <f>MATCH(IF(LEN(C59)&gt;1,C59,"x"),AD59:AD64,0)</f>
        <v>#N/A</v>
      </c>
      <c r="AG59" s="10" t="e">
        <f t="shared" ref="AG59:AG64" si="144">IF(AF59&gt;1,V59,0)</f>
        <v>#N/A</v>
      </c>
      <c r="AH59" s="10" t="e">
        <f>INDEX(AD59:AE64,AF59,2)</f>
        <v>#N/A</v>
      </c>
      <c r="AI59" s="10" t="e">
        <f t="shared" ref="AI59:AI60" si="145">AG59*AH59</f>
        <v>#N/A</v>
      </c>
      <c r="AJ59" s="9"/>
      <c r="AK59" s="10" t="str">
        <f t="shared" si="12"/>
        <v>LOVAK</v>
      </c>
      <c r="AL59" s="10">
        <f t="shared" si="13"/>
        <v>9</v>
      </c>
      <c r="AM59" s="8" t="str">
        <f t="shared" si="14"/>
        <v>LOVAK</v>
      </c>
      <c r="AN59" s="10">
        <f t="shared" si="15"/>
        <v>6</v>
      </c>
      <c r="AO59" s="8" t="e">
        <f>MATCH(IF(LEN(C59)&gt;1,C59,"x"),AM59:AM64,0)</f>
        <v>#N/A</v>
      </c>
      <c r="AP59" s="10" t="e">
        <f t="shared" ref="AP59:AP64" si="146">IF(AO59&gt;1,AE59,0)</f>
        <v>#N/A</v>
      </c>
      <c r="AQ59" s="10" t="e">
        <f>INDEX(AM59:AN64,AO59,2)</f>
        <v>#N/A</v>
      </c>
      <c r="AR59" s="10" t="e">
        <f t="shared" ref="AR59:AR60" si="147">AP59*AQ59</f>
        <v>#N/A</v>
      </c>
      <c r="AS59" s="9"/>
      <c r="AT59" s="10" t="str">
        <f t="shared" si="16"/>
        <v>HORTOBÁGY</v>
      </c>
      <c r="AU59" s="10">
        <f t="shared" si="17"/>
        <v>9</v>
      </c>
      <c r="AV59" s="8" t="str">
        <f t="shared" si="18"/>
        <v>HORTOBÁGY</v>
      </c>
      <c r="AW59" s="10">
        <f t="shared" si="19"/>
        <v>6</v>
      </c>
      <c r="AX59" s="8" t="e">
        <f>MATCH(IF(LEN(C59)&gt;1,C59,"x"),AV59:AV64,0)</f>
        <v>#N/A</v>
      </c>
      <c r="AY59" s="10" t="e">
        <f t="shared" ref="AY59:AY64" si="148">IF(AX59&gt;1,AN59,0)</f>
        <v>#N/A</v>
      </c>
      <c r="AZ59" s="10" t="e">
        <f>INDEX(AV59:AW64,AX59,2)</f>
        <v>#N/A</v>
      </c>
      <c r="BA59" s="10" t="e">
        <f t="shared" ref="BA59:BA60" si="149">AY59*AZ59</f>
        <v>#N/A</v>
      </c>
      <c r="BB59" s="9"/>
    </row>
    <row r="60" spans="1:54" ht="15.75" customHeight="1">
      <c r="A60" s="10" t="str">
        <f>ALAP!$B$1</f>
        <v>ALFÖLD</v>
      </c>
      <c r="B60" s="10">
        <v>9</v>
      </c>
      <c r="C60" s="8" t="str">
        <f>ALAP!B10</f>
        <v>síkság</v>
      </c>
      <c r="D60" s="10">
        <v>5</v>
      </c>
      <c r="I60" s="9"/>
      <c r="J60" s="10" t="str">
        <f t="shared" si="0"/>
        <v>SÍKSÁG</v>
      </c>
      <c r="K60" s="10">
        <f t="shared" si="1"/>
        <v>9</v>
      </c>
      <c r="L60" s="8" t="str">
        <f t="shared" si="2"/>
        <v>fű</v>
      </c>
      <c r="M60" s="10">
        <f t="shared" si="3"/>
        <v>5</v>
      </c>
      <c r="N60" s="8">
        <f>MATCH(IF(LEN(C60)&gt;1,C60,"x"),L59:L64,0)</f>
        <v>1</v>
      </c>
      <c r="O60" s="10">
        <f t="shared" si="140"/>
        <v>0</v>
      </c>
      <c r="P60" s="10">
        <f>INDEX(L59:M64,N60,2)</f>
        <v>6</v>
      </c>
      <c r="Q60" s="10">
        <f t="shared" si="141"/>
        <v>0</v>
      </c>
      <c r="R60" s="9"/>
      <c r="S60" s="10" t="str">
        <f t="shared" si="4"/>
        <v>PUSZTA</v>
      </c>
      <c r="T60" s="10">
        <f t="shared" si="5"/>
        <v>9</v>
      </c>
      <c r="U60" s="8" t="str">
        <f t="shared" si="6"/>
        <v>növények</v>
      </c>
      <c r="V60" s="10">
        <f t="shared" si="7"/>
        <v>5</v>
      </c>
      <c r="W60" s="8" t="e">
        <f>MATCH(IF(LEN(C60)&gt;1,C60,"x"),U59:U64,0)</f>
        <v>#N/A</v>
      </c>
      <c r="X60" s="10" t="e">
        <f t="shared" si="142"/>
        <v>#N/A</v>
      </c>
      <c r="Y60" s="10" t="e">
        <f>INDEX(U59:V64,W60,2)</f>
        <v>#N/A</v>
      </c>
      <c r="Z60" s="10" t="e">
        <f t="shared" si="143"/>
        <v>#N/A</v>
      </c>
      <c r="AA60" s="9"/>
      <c r="AB60" s="10" t="str">
        <f t="shared" si="8"/>
        <v>MEZŐGAZDASÁG</v>
      </c>
      <c r="AC60" s="10">
        <f t="shared" si="9"/>
        <v>9</v>
      </c>
      <c r="AD60" s="8" t="str">
        <f t="shared" si="10"/>
        <v>tej</v>
      </c>
      <c r="AE60" s="10">
        <f t="shared" si="11"/>
        <v>5</v>
      </c>
      <c r="AF60" s="8" t="e">
        <f>MATCH(IF(LEN(C60)&gt;1,C60,"x"),AD59:AD64,0)</f>
        <v>#N/A</v>
      </c>
      <c r="AG60" s="10" t="e">
        <f t="shared" si="144"/>
        <v>#N/A</v>
      </c>
      <c r="AH60" s="10" t="e">
        <f>INDEX(AD59:AE64,AF60,2)</f>
        <v>#N/A</v>
      </c>
      <c r="AI60" s="10" t="e">
        <f t="shared" si="145"/>
        <v>#N/A</v>
      </c>
      <c r="AJ60" s="9"/>
      <c r="AK60" s="10" t="str">
        <f t="shared" si="12"/>
        <v>LOVAK</v>
      </c>
      <c r="AL60" s="10">
        <f t="shared" si="13"/>
        <v>9</v>
      </c>
      <c r="AM60" s="8" t="str">
        <f t="shared" si="14"/>
        <v>poni</v>
      </c>
      <c r="AN60" s="10">
        <f t="shared" si="15"/>
        <v>5</v>
      </c>
      <c r="AO60" s="8" t="e">
        <f>MATCH(IF(LEN(C60)&gt;1,C60,"x"),AM59:AM64,0)</f>
        <v>#N/A</v>
      </c>
      <c r="AP60" s="10" t="e">
        <f t="shared" si="146"/>
        <v>#N/A</v>
      </c>
      <c r="AQ60" s="10" t="e">
        <f>INDEX(AM59:AN64,AO60,2)</f>
        <v>#N/A</v>
      </c>
      <c r="AR60" s="10" t="e">
        <f t="shared" si="147"/>
        <v>#N/A</v>
      </c>
      <c r="AS60" s="9"/>
      <c r="AT60" s="10" t="str">
        <f t="shared" si="16"/>
        <v>HORTOBÁGY</v>
      </c>
      <c r="AU60" s="10">
        <f t="shared" si="17"/>
        <v>9</v>
      </c>
      <c r="AV60" s="8" t="str">
        <f t="shared" si="18"/>
        <v>növények</v>
      </c>
      <c r="AW60" s="10">
        <f t="shared" si="19"/>
        <v>5</v>
      </c>
      <c r="AX60" s="8" t="e">
        <f>MATCH(IF(LEN(C60)&gt;1,C60,"x"),AV59:AV64,0)</f>
        <v>#N/A</v>
      </c>
      <c r="AY60" s="10" t="e">
        <f t="shared" si="148"/>
        <v>#N/A</v>
      </c>
      <c r="AZ60" s="10" t="e">
        <f>INDEX(AV59:AW64,AX60,2)</f>
        <v>#N/A</v>
      </c>
      <c r="BA60" s="10" t="e">
        <f t="shared" si="149"/>
        <v>#N/A</v>
      </c>
      <c r="BB60" s="9"/>
    </row>
    <row r="61" spans="1:54" ht="15.75" customHeight="1">
      <c r="A61" s="10" t="str">
        <f>ALAP!$B$1</f>
        <v>ALFÖLD</v>
      </c>
      <c r="B61" s="10">
        <v>9</v>
      </c>
      <c r="C61" s="8" t="str">
        <f>ALAP!C10</f>
        <v>fák</v>
      </c>
      <c r="D61" s="10">
        <v>4</v>
      </c>
      <c r="I61" s="9"/>
      <c r="J61" s="10" t="str">
        <f t="shared" si="0"/>
        <v>SÍKSÁG</v>
      </c>
      <c r="K61" s="10">
        <f t="shared" si="1"/>
        <v>9</v>
      </c>
      <c r="L61" s="8" t="str">
        <f t="shared" si="2"/>
        <v>állatok</v>
      </c>
      <c r="M61" s="10">
        <f t="shared" si="3"/>
        <v>4</v>
      </c>
      <c r="N61" s="8" t="e">
        <f>MATCH(IF(LEN(C61)&gt;1,C61,"x"),L59:L64,0)</f>
        <v>#N/A</v>
      </c>
      <c r="O61" s="10" t="e">
        <f t="shared" si="140"/>
        <v>#N/A</v>
      </c>
      <c r="P61" s="10" t="e">
        <f>INDEX(L59:M64,N61,2)</f>
        <v>#N/A</v>
      </c>
      <c r="Q61" s="10" t="e">
        <f>O61*P61</f>
        <v>#N/A</v>
      </c>
      <c r="R61" s="9"/>
      <c r="S61" s="10" t="str">
        <f t="shared" si="4"/>
        <v>PUSZTA</v>
      </c>
      <c r="T61" s="10">
        <f t="shared" si="5"/>
        <v>9</v>
      </c>
      <c r="U61" s="8" t="str">
        <f t="shared" si="6"/>
        <v>állatok</v>
      </c>
      <c r="V61" s="10">
        <f t="shared" si="7"/>
        <v>4</v>
      </c>
      <c r="W61" s="8" t="e">
        <f>MATCH(IF(LEN(C61)&gt;1,C61,"x"),U59:U64,0)</f>
        <v>#N/A</v>
      </c>
      <c r="X61" s="10" t="e">
        <f t="shared" si="142"/>
        <v>#N/A</v>
      </c>
      <c r="Y61" s="10" t="e">
        <f>INDEX(U59:V64,W61,2)</f>
        <v>#N/A</v>
      </c>
      <c r="Z61" s="10" t="e">
        <f>X61*Y61</f>
        <v>#N/A</v>
      </c>
      <c r="AA61" s="9"/>
      <c r="AB61" s="10" t="str">
        <f t="shared" si="8"/>
        <v>MEZŐGAZDASÁG</v>
      </c>
      <c r="AC61" s="10">
        <f t="shared" si="9"/>
        <v>9</v>
      </c>
      <c r="AD61" s="8" t="str">
        <f t="shared" si="10"/>
        <v>aratógép</v>
      </c>
      <c r="AE61" s="10">
        <f t="shared" si="11"/>
        <v>4</v>
      </c>
      <c r="AF61" s="8" t="e">
        <f>MATCH(IF(LEN(C61)&gt;1,C61,"x"),AD59:AD64,0)</f>
        <v>#N/A</v>
      </c>
      <c r="AG61" s="10" t="e">
        <f t="shared" si="144"/>
        <v>#N/A</v>
      </c>
      <c r="AH61" s="10" t="e">
        <f>INDEX(AD59:AE64,AF61,2)</f>
        <v>#N/A</v>
      </c>
      <c r="AI61" s="10" t="e">
        <f>AG61*AH61</f>
        <v>#N/A</v>
      </c>
      <c r="AJ61" s="9"/>
      <c r="AK61" s="10" t="str">
        <f t="shared" si="12"/>
        <v>LOVAK</v>
      </c>
      <c r="AL61" s="10">
        <f t="shared" si="13"/>
        <v>9</v>
      </c>
      <c r="AM61" s="8" t="str">
        <f t="shared" si="14"/>
        <v>sport ló</v>
      </c>
      <c r="AN61" s="10">
        <f t="shared" si="15"/>
        <v>4</v>
      </c>
      <c r="AO61" s="8" t="e">
        <f>MATCH(IF(LEN(C61)&gt;1,C61,"x"),AM59:AM64,0)</f>
        <v>#N/A</v>
      </c>
      <c r="AP61" s="10" t="e">
        <f t="shared" si="146"/>
        <v>#N/A</v>
      </c>
      <c r="AQ61" s="10" t="e">
        <f>INDEX(AM59:AN64,AO61,2)</f>
        <v>#N/A</v>
      </c>
      <c r="AR61" s="10" t="e">
        <f>AP61*AQ61</f>
        <v>#N/A</v>
      </c>
      <c r="AS61" s="9"/>
      <c r="AT61" s="10" t="str">
        <f t="shared" si="16"/>
        <v>HORTOBÁGY</v>
      </c>
      <c r="AU61" s="10">
        <f t="shared" si="17"/>
        <v>9</v>
      </c>
      <c r="AV61" s="8" t="str">
        <f t="shared" si="18"/>
        <v>házi állatok</v>
      </c>
      <c r="AW61" s="10">
        <f t="shared" si="19"/>
        <v>4</v>
      </c>
      <c r="AX61" s="8" t="e">
        <f>MATCH(IF(LEN(C61)&gt;1,C61,"x"),AV59:AV64,0)</f>
        <v>#N/A</v>
      </c>
      <c r="AY61" s="10" t="e">
        <f t="shared" si="148"/>
        <v>#N/A</v>
      </c>
      <c r="AZ61" s="10" t="e">
        <f>INDEX(AV59:AW64,AX61,2)</f>
        <v>#N/A</v>
      </c>
      <c r="BA61" s="10" t="e">
        <f>AY61*AZ61</f>
        <v>#N/A</v>
      </c>
      <c r="BB61" s="9"/>
    </row>
    <row r="62" spans="1:54" ht="15.75" customHeight="1">
      <c r="A62" s="10" t="str">
        <f>ALAP!$B$1</f>
        <v>ALFÖLD</v>
      </c>
      <c r="B62" s="10">
        <v>9</v>
      </c>
      <c r="C62" s="8" t="str">
        <f>ALAP!D10</f>
        <v>növények</v>
      </c>
      <c r="D62" s="10">
        <v>3</v>
      </c>
      <c r="I62" s="9"/>
      <c r="J62" s="10" t="str">
        <f t="shared" si="0"/>
        <v>SÍKSÁG</v>
      </c>
      <c r="K62" s="10">
        <f t="shared" si="1"/>
        <v>9</v>
      </c>
      <c r="L62" s="8" t="str">
        <f t="shared" si="2"/>
        <v>növények</v>
      </c>
      <c r="M62" s="10">
        <f t="shared" si="3"/>
        <v>3</v>
      </c>
      <c r="N62" s="8">
        <f>MATCH(IF(LEN(C62)&gt;1,C62,"x"),L59:L64,0)</f>
        <v>4</v>
      </c>
      <c r="O62" s="10">
        <f t="shared" si="140"/>
        <v>3</v>
      </c>
      <c r="P62" s="10">
        <f>INDEX(L59:M64,N62,2)</f>
        <v>3</v>
      </c>
      <c r="Q62" s="10">
        <f t="shared" ref="Q62:Q64" si="150">O62*P62</f>
        <v>9</v>
      </c>
      <c r="R62" s="9"/>
      <c r="S62" s="10" t="str">
        <f t="shared" si="4"/>
        <v>PUSZTA</v>
      </c>
      <c r="T62" s="10">
        <f t="shared" si="5"/>
        <v>9</v>
      </c>
      <c r="U62" s="8" t="str">
        <f t="shared" si="6"/>
        <v>völgyek</v>
      </c>
      <c r="V62" s="10">
        <f t="shared" si="7"/>
        <v>3</v>
      </c>
      <c r="W62" s="8">
        <f>MATCH(IF(LEN(C62)&gt;1,C62,"x"),U59:U64,0)</f>
        <v>2</v>
      </c>
      <c r="X62" s="10">
        <f t="shared" si="142"/>
        <v>3</v>
      </c>
      <c r="Y62" s="10">
        <f>INDEX(U59:V64,W62,2)</f>
        <v>5</v>
      </c>
      <c r="Z62" s="10">
        <f t="shared" ref="Z62:Z64" si="151">X62*Y62</f>
        <v>15</v>
      </c>
      <c r="AA62" s="9"/>
      <c r="AB62" s="10" t="str">
        <f t="shared" si="8"/>
        <v>MEZŐGAZDASÁG</v>
      </c>
      <c r="AC62" s="10">
        <f t="shared" si="9"/>
        <v>9</v>
      </c>
      <c r="AD62" s="8" t="str">
        <f t="shared" si="10"/>
        <v>számtó föld</v>
      </c>
      <c r="AE62" s="10">
        <f t="shared" si="11"/>
        <v>3</v>
      </c>
      <c r="AF62" s="8" t="e">
        <f>MATCH(IF(LEN(C62)&gt;1,C62,"x"),AD59:AD64,0)</f>
        <v>#N/A</v>
      </c>
      <c r="AG62" s="10" t="e">
        <f t="shared" si="144"/>
        <v>#N/A</v>
      </c>
      <c r="AH62" s="10" t="e">
        <f>INDEX(AD59:AE64,AF62,2)</f>
        <v>#N/A</v>
      </c>
      <c r="AI62" s="10" t="e">
        <f t="shared" ref="AI62:AI64" si="152">AG62*AH62</f>
        <v>#N/A</v>
      </c>
      <c r="AJ62" s="9"/>
      <c r="AK62" s="10" t="str">
        <f t="shared" si="12"/>
        <v>LOVAK</v>
      </c>
      <c r="AL62" s="10">
        <f t="shared" si="13"/>
        <v>9</v>
      </c>
      <c r="AM62" s="8" t="str">
        <f t="shared" si="14"/>
        <v>fajok</v>
      </c>
      <c r="AN62" s="10">
        <f t="shared" si="15"/>
        <v>3</v>
      </c>
      <c r="AO62" s="8" t="e">
        <f>MATCH(IF(LEN(C62)&gt;1,C62,"x"),AM59:AM64,0)</f>
        <v>#N/A</v>
      </c>
      <c r="AP62" s="10" t="e">
        <f t="shared" si="146"/>
        <v>#N/A</v>
      </c>
      <c r="AQ62" s="10" t="e">
        <f>INDEX(AM59:AN64,AO62,2)</f>
        <v>#N/A</v>
      </c>
      <c r="AR62" s="10" t="e">
        <f t="shared" ref="AR62:AR64" si="153">AP62*AQ62</f>
        <v>#N/A</v>
      </c>
      <c r="AS62" s="9"/>
      <c r="AT62" s="10" t="str">
        <f t="shared" si="16"/>
        <v>HORTOBÁGY</v>
      </c>
      <c r="AU62" s="10">
        <f t="shared" si="17"/>
        <v>9</v>
      </c>
      <c r="AV62" s="8" t="str">
        <f t="shared" si="18"/>
        <v>gazdasák</v>
      </c>
      <c r="AW62" s="10">
        <f t="shared" si="19"/>
        <v>3</v>
      </c>
      <c r="AX62" s="8">
        <f>MATCH(IF(LEN(C62)&gt;1,C62,"x"),AV59:AV64,0)</f>
        <v>2</v>
      </c>
      <c r="AY62" s="10">
        <f t="shared" si="148"/>
        <v>3</v>
      </c>
      <c r="AZ62" s="10">
        <f>INDEX(AV59:AW64,AX62,2)</f>
        <v>5</v>
      </c>
      <c r="BA62" s="10">
        <f t="shared" ref="BA62:BA64" si="154">AY62*AZ62</f>
        <v>15</v>
      </c>
      <c r="BB62" s="9"/>
    </row>
    <row r="63" spans="1:54" ht="15.75" customHeight="1">
      <c r="A63" s="10" t="str">
        <f>ALAP!$B$1</f>
        <v>ALFÖLD</v>
      </c>
      <c r="B63" s="10">
        <v>9</v>
      </c>
      <c r="C63" s="8" t="str">
        <f>ALAP!E10</f>
        <v>állatok</v>
      </c>
      <c r="D63" s="10">
        <v>2</v>
      </c>
      <c r="E63" s="11"/>
      <c r="I63" s="9"/>
      <c r="J63" s="10" t="str">
        <f t="shared" si="0"/>
        <v>SÍKSÁG</v>
      </c>
      <c r="K63" s="10">
        <f t="shared" si="1"/>
        <v>9</v>
      </c>
      <c r="L63" s="8" t="str">
        <f t="shared" si="2"/>
        <v>szél</v>
      </c>
      <c r="M63" s="10">
        <f t="shared" si="3"/>
        <v>2</v>
      </c>
      <c r="N63" s="8">
        <f>MATCH(IF(LEN(C63)&gt;1,C63,"x"),L59:L64,0)</f>
        <v>3</v>
      </c>
      <c r="O63" s="10">
        <f t="shared" si="140"/>
        <v>2</v>
      </c>
      <c r="P63" s="10">
        <f>INDEX(L59:M64,N63,2)</f>
        <v>4</v>
      </c>
      <c r="Q63" s="10">
        <f t="shared" si="150"/>
        <v>8</v>
      </c>
      <c r="R63" s="9"/>
      <c r="S63" s="10" t="str">
        <f t="shared" si="4"/>
        <v>PUSZTA</v>
      </c>
      <c r="T63" s="10">
        <f t="shared" si="5"/>
        <v>9</v>
      </c>
      <c r="U63" s="8" t="str">
        <f t="shared" si="6"/>
        <v>föld</v>
      </c>
      <c r="V63" s="10">
        <f t="shared" si="7"/>
        <v>2</v>
      </c>
      <c r="W63" s="8">
        <f>MATCH(IF(LEN(C63)&gt;1,C63,"x"),U59:U64,0)</f>
        <v>3</v>
      </c>
      <c r="X63" s="10">
        <f t="shared" si="142"/>
        <v>2</v>
      </c>
      <c r="Y63" s="10">
        <f>INDEX(U59:V64,W63,2)</f>
        <v>4</v>
      </c>
      <c r="Z63" s="10">
        <f t="shared" si="151"/>
        <v>8</v>
      </c>
      <c r="AA63" s="9"/>
      <c r="AB63" s="10" t="str">
        <f t="shared" si="8"/>
        <v>MEZŐGAZDASÁG</v>
      </c>
      <c r="AC63" s="10">
        <f t="shared" si="9"/>
        <v>9</v>
      </c>
      <c r="AD63" s="8">
        <f t="shared" si="10"/>
        <v>0</v>
      </c>
      <c r="AE63" s="10">
        <f t="shared" si="11"/>
        <v>2</v>
      </c>
      <c r="AF63" s="8" t="e">
        <f>MATCH(IF(LEN(C63)&gt;1,C63,"x"),AD59:AD64,0)</f>
        <v>#N/A</v>
      </c>
      <c r="AG63" s="10" t="e">
        <f t="shared" si="144"/>
        <v>#N/A</v>
      </c>
      <c r="AH63" s="10" t="e">
        <f>INDEX(AD59:AE64,AF63,2)</f>
        <v>#N/A</v>
      </c>
      <c r="AI63" s="10" t="e">
        <f t="shared" si="152"/>
        <v>#N/A</v>
      </c>
      <c r="AJ63" s="9"/>
      <c r="AK63" s="10" t="str">
        <f t="shared" si="12"/>
        <v>LOVAK</v>
      </c>
      <c r="AL63" s="10">
        <f t="shared" si="13"/>
        <v>9</v>
      </c>
      <c r="AM63" s="8" t="str">
        <f t="shared" si="14"/>
        <v>munkáslovak</v>
      </c>
      <c r="AN63" s="10">
        <f t="shared" si="15"/>
        <v>2</v>
      </c>
      <c r="AO63" s="8" t="e">
        <f>MATCH(IF(LEN(C63)&gt;1,C63,"x"),AM59:AM64,0)</f>
        <v>#N/A</v>
      </c>
      <c r="AP63" s="10" t="e">
        <f t="shared" si="146"/>
        <v>#N/A</v>
      </c>
      <c r="AQ63" s="10" t="e">
        <f>INDEX(AM59:AN64,AO63,2)</f>
        <v>#N/A</v>
      </c>
      <c r="AR63" s="10" t="e">
        <f t="shared" si="153"/>
        <v>#N/A</v>
      </c>
      <c r="AS63" s="9"/>
      <c r="AT63" s="10" t="str">
        <f t="shared" si="16"/>
        <v>HORTOBÁGY</v>
      </c>
      <c r="AU63" s="10">
        <f t="shared" si="17"/>
        <v>9</v>
      </c>
      <c r="AV63" s="8">
        <f t="shared" si="18"/>
        <v>0</v>
      </c>
      <c r="AW63" s="10">
        <f t="shared" si="19"/>
        <v>2</v>
      </c>
      <c r="AX63" s="8" t="e">
        <f>MATCH(IF(LEN(C63)&gt;1,C63,"x"),AV59:AV64,0)</f>
        <v>#N/A</v>
      </c>
      <c r="AY63" s="10" t="e">
        <f t="shared" si="148"/>
        <v>#N/A</v>
      </c>
      <c r="AZ63" s="10" t="e">
        <f>INDEX(AV59:AW64,AX63,2)</f>
        <v>#N/A</v>
      </c>
      <c r="BA63" s="10" t="e">
        <f t="shared" si="154"/>
        <v>#N/A</v>
      </c>
      <c r="BB63" s="9"/>
    </row>
    <row r="64" spans="1:54" ht="15.75" customHeight="1">
      <c r="A64" s="10" t="str">
        <f>ALAP!$B$1</f>
        <v>ALFÖLD</v>
      </c>
      <c r="B64" s="10">
        <v>9</v>
      </c>
      <c r="C64" s="8">
        <f>ALAP!F10</f>
        <v>0</v>
      </c>
      <c r="D64" s="10">
        <v>1</v>
      </c>
      <c r="I64" s="9"/>
      <c r="J64" s="10" t="str">
        <f t="shared" si="0"/>
        <v>SÍKSÁG</v>
      </c>
      <c r="K64" s="10">
        <f t="shared" si="1"/>
        <v>9</v>
      </c>
      <c r="L64" s="8" t="str">
        <f t="shared" si="2"/>
        <v>frislevegő</v>
      </c>
      <c r="M64" s="10">
        <f t="shared" si="3"/>
        <v>1</v>
      </c>
      <c r="N64" s="8" t="e">
        <f>MATCH(IF(LEN(C64)&gt;1,C64,"x"),L59:L64,0)</f>
        <v>#N/A</v>
      </c>
      <c r="O64" s="10" t="e">
        <f t="shared" si="140"/>
        <v>#N/A</v>
      </c>
      <c r="P64" s="10" t="e">
        <f>INDEX(L59:M64,N64,2)</f>
        <v>#N/A</v>
      </c>
      <c r="Q64" s="10" t="e">
        <f t="shared" si="150"/>
        <v>#N/A</v>
      </c>
      <c r="R64" s="9"/>
      <c r="S64" s="10" t="str">
        <f t="shared" si="4"/>
        <v>PUSZTA</v>
      </c>
      <c r="T64" s="10">
        <f t="shared" si="5"/>
        <v>9</v>
      </c>
      <c r="U64" s="8">
        <f t="shared" si="6"/>
        <v>0</v>
      </c>
      <c r="V64" s="10">
        <f t="shared" si="7"/>
        <v>1</v>
      </c>
      <c r="W64" s="8" t="e">
        <f>MATCH(IF(LEN(C64)&gt;1,C64,"x"),U59:U64,0)</f>
        <v>#N/A</v>
      </c>
      <c r="X64" s="10" t="e">
        <f t="shared" si="142"/>
        <v>#N/A</v>
      </c>
      <c r="Y64" s="10" t="e">
        <f>INDEX(U59:V64,W64,2)</f>
        <v>#N/A</v>
      </c>
      <c r="Z64" s="10" t="e">
        <f t="shared" si="151"/>
        <v>#N/A</v>
      </c>
      <c r="AA64" s="9"/>
      <c r="AB64" s="10" t="str">
        <f t="shared" si="8"/>
        <v>MEZŐGAZDASÁG</v>
      </c>
      <c r="AC64" s="10">
        <f t="shared" si="9"/>
        <v>9</v>
      </c>
      <c r="AD64" s="8">
        <f t="shared" si="10"/>
        <v>0</v>
      </c>
      <c r="AE64" s="10">
        <f t="shared" si="11"/>
        <v>1</v>
      </c>
      <c r="AF64" s="8" t="e">
        <f>MATCH(IF(LEN(C64)&gt;1,C64,"x"),AD59:AD64,0)</f>
        <v>#N/A</v>
      </c>
      <c r="AG64" s="10" t="e">
        <f t="shared" si="144"/>
        <v>#N/A</v>
      </c>
      <c r="AH64" s="10" t="e">
        <f>INDEX(AD59:AE64,AF64,2)</f>
        <v>#N/A</v>
      </c>
      <c r="AI64" s="10" t="e">
        <f t="shared" si="152"/>
        <v>#N/A</v>
      </c>
      <c r="AJ64" s="9"/>
      <c r="AK64" s="10" t="str">
        <f t="shared" si="12"/>
        <v>LOVAK</v>
      </c>
      <c r="AL64" s="10">
        <f t="shared" si="13"/>
        <v>9</v>
      </c>
      <c r="AM64" s="8">
        <f t="shared" si="14"/>
        <v>0</v>
      </c>
      <c r="AN64" s="10">
        <f t="shared" si="15"/>
        <v>1</v>
      </c>
      <c r="AO64" s="8" t="e">
        <f>MATCH(IF(LEN(C64)&gt;1,C64,"x"),AM59:AM64,0)</f>
        <v>#N/A</v>
      </c>
      <c r="AP64" s="10" t="e">
        <f t="shared" si="146"/>
        <v>#N/A</v>
      </c>
      <c r="AQ64" s="10" t="e">
        <f>INDEX(AM59:AN64,AO64,2)</f>
        <v>#N/A</v>
      </c>
      <c r="AR64" s="10" t="e">
        <f t="shared" si="153"/>
        <v>#N/A</v>
      </c>
      <c r="AS64" s="9"/>
      <c r="AT64" s="10" t="str">
        <f t="shared" si="16"/>
        <v>HORTOBÁGY</v>
      </c>
      <c r="AU64" s="10">
        <f t="shared" si="17"/>
        <v>9</v>
      </c>
      <c r="AV64" s="8">
        <f t="shared" si="18"/>
        <v>0</v>
      </c>
      <c r="AW64" s="10">
        <f t="shared" si="19"/>
        <v>1</v>
      </c>
      <c r="AX64" s="8" t="e">
        <f>MATCH(IF(LEN(C64)&gt;1,C64,"x"),AV59:AV64,0)</f>
        <v>#N/A</v>
      </c>
      <c r="AY64" s="10" t="e">
        <f t="shared" si="148"/>
        <v>#N/A</v>
      </c>
      <c r="AZ64" s="10" t="e">
        <f>INDEX(AV59:AW64,AX64,2)</f>
        <v>#N/A</v>
      </c>
      <c r="BA64" s="10" t="e">
        <f t="shared" si="154"/>
        <v>#N/A</v>
      </c>
      <c r="BB64" s="9"/>
    </row>
    <row r="65" spans="1:54" ht="15.75" customHeight="1">
      <c r="A65" s="12"/>
      <c r="B65" s="12"/>
      <c r="C65" s="12"/>
      <c r="D65" s="12"/>
      <c r="E65" s="12"/>
      <c r="F65" s="12"/>
      <c r="G65" s="12"/>
      <c r="H65" s="12"/>
      <c r="I65" s="9"/>
      <c r="J65" s="12" t="str">
        <f t="shared" si="0"/>
        <v/>
      </c>
      <c r="K65" s="12" t="str">
        <f t="shared" si="1"/>
        <v/>
      </c>
      <c r="L65" s="12" t="str">
        <f t="shared" si="2"/>
        <v/>
      </c>
      <c r="M65" s="12" t="str">
        <f t="shared" si="3"/>
        <v/>
      </c>
      <c r="N65" s="12" t="str">
        <f>A66</f>
        <v>ALFÖLD</v>
      </c>
      <c r="O65" s="12">
        <f>B66</f>
        <v>10</v>
      </c>
      <c r="P65" s="12" t="str">
        <f>J66</f>
        <v>SÍKSÁG</v>
      </c>
      <c r="Q65" s="12">
        <f>K66</f>
        <v>10</v>
      </c>
      <c r="R65" s="9">
        <f>SUMIF(Q66:Q71,"&gt;1")/PARAM!$B$3</f>
        <v>0.27777777777777779</v>
      </c>
      <c r="S65" s="12" t="str">
        <f t="shared" si="4"/>
        <v/>
      </c>
      <c r="T65" s="12" t="str">
        <f t="shared" si="5"/>
        <v/>
      </c>
      <c r="U65" s="12" t="str">
        <f t="shared" si="6"/>
        <v/>
      </c>
      <c r="V65" s="12" t="str">
        <f t="shared" si="7"/>
        <v/>
      </c>
      <c r="W65" s="12" t="str">
        <f>A66</f>
        <v>ALFÖLD</v>
      </c>
      <c r="X65" s="12">
        <f>K66</f>
        <v>10</v>
      </c>
      <c r="Y65" s="12" t="str">
        <f>S66</f>
        <v>PUSZTA</v>
      </c>
      <c r="Z65" s="12">
        <f>T66</f>
        <v>10</v>
      </c>
      <c r="AA65" s="9">
        <f>SUMIF(Z66:Z71,"&gt;1")/PARAM!$B$3</f>
        <v>0.42222222222222222</v>
      </c>
      <c r="AB65" s="12" t="str">
        <f t="shared" si="8"/>
        <v/>
      </c>
      <c r="AC65" s="12" t="str">
        <f t="shared" si="9"/>
        <v/>
      </c>
      <c r="AD65" s="12" t="str">
        <f t="shared" si="10"/>
        <v/>
      </c>
      <c r="AE65" s="12" t="str">
        <f t="shared" si="11"/>
        <v/>
      </c>
      <c r="AF65" s="12" t="str">
        <f>A66</f>
        <v>ALFÖLD</v>
      </c>
      <c r="AG65" s="12">
        <f>T66</f>
        <v>10</v>
      </c>
      <c r="AH65" s="12" t="str">
        <f>AB66</f>
        <v>MEZŐGAZDASÁG</v>
      </c>
      <c r="AI65" s="12">
        <f>AC66</f>
        <v>10</v>
      </c>
      <c r="AJ65" s="9">
        <f>SUMIF(AI66:AI71,"&gt;1")/PARAM!$B$3</f>
        <v>0</v>
      </c>
      <c r="AK65" s="12" t="str">
        <f t="shared" si="12"/>
        <v/>
      </c>
      <c r="AL65" s="12" t="str">
        <f t="shared" si="13"/>
        <v/>
      </c>
      <c r="AM65" s="12" t="str">
        <f t="shared" si="14"/>
        <v/>
      </c>
      <c r="AN65" s="12" t="str">
        <f t="shared" si="15"/>
        <v/>
      </c>
      <c r="AO65" s="12" t="str">
        <f>A66</f>
        <v>ALFÖLD</v>
      </c>
      <c r="AP65" s="12">
        <f>AC66</f>
        <v>10</v>
      </c>
      <c r="AQ65" s="12" t="str">
        <f>AK66</f>
        <v>LOVAK</v>
      </c>
      <c r="AR65" s="12">
        <f>AL66</f>
        <v>10</v>
      </c>
      <c r="AS65" s="9">
        <f>SUMIF(AR66:AR71,"&gt;1")/PARAM!$B$3</f>
        <v>0</v>
      </c>
      <c r="AT65" s="12" t="str">
        <f t="shared" si="16"/>
        <v/>
      </c>
      <c r="AU65" s="12" t="str">
        <f t="shared" si="17"/>
        <v/>
      </c>
      <c r="AV65" s="12" t="str">
        <f t="shared" si="18"/>
        <v/>
      </c>
      <c r="AW65" s="12" t="str">
        <f t="shared" si="19"/>
        <v/>
      </c>
      <c r="AX65" s="12" t="str">
        <f>C66</f>
        <v>ALFÖLD</v>
      </c>
      <c r="AY65" s="12">
        <f>AL66</f>
        <v>10</v>
      </c>
      <c r="AZ65" s="12" t="str">
        <f>AT66</f>
        <v>HORTOBÁGY</v>
      </c>
      <c r="BA65" s="12">
        <f>AU66</f>
        <v>10</v>
      </c>
      <c r="BB65" s="9">
        <f>SUMIF(BA66:BA71,"&gt;1")/PARAM!$B$3</f>
        <v>0.22222222222222221</v>
      </c>
    </row>
    <row r="66" spans="1:54" ht="15.75" customHeight="1">
      <c r="A66" s="10" t="str">
        <f>ALAP!$B$1</f>
        <v>ALFÖLD</v>
      </c>
      <c r="B66" s="10">
        <v>10</v>
      </c>
      <c r="C66" s="8" t="str">
        <f>ALAP!$B$1</f>
        <v>ALFÖLD</v>
      </c>
      <c r="D66" s="10">
        <v>6</v>
      </c>
      <c r="E66" s="8"/>
      <c r="I66" s="9"/>
      <c r="J66" s="10" t="str">
        <f t="shared" ref="J66:J92" si="155">IF(ISBLANK(A171),"",A171)</f>
        <v>SÍKSÁG</v>
      </c>
      <c r="K66" s="10">
        <f t="shared" ref="K66:K92" si="156">IF(ISBLANK(B171),"",B171)</f>
        <v>10</v>
      </c>
      <c r="L66" s="8" t="str">
        <f t="shared" ref="L66:L92" si="157">IF(ISBLANK(C171),"",C171)</f>
        <v>SÍKSÁG</v>
      </c>
      <c r="M66" s="10">
        <f t="shared" ref="M66:M92" si="158">IF(ISBLANK(D171),"",D171)</f>
        <v>6</v>
      </c>
      <c r="N66" s="8" t="e">
        <f>MATCH(IF(LEN(C66)&gt;1,C66,"x"),L66:L71,0)</f>
        <v>#N/A</v>
      </c>
      <c r="O66" s="10" t="e">
        <f t="shared" ref="O66:O71" si="159">IF(N66&gt;1,D66,0)</f>
        <v>#N/A</v>
      </c>
      <c r="P66" s="10" t="e">
        <f>INDEX(L66:M71,N66,2)</f>
        <v>#N/A</v>
      </c>
      <c r="Q66" s="10" t="e">
        <f t="shared" ref="Q66:Q67" si="160">O66*P66</f>
        <v>#N/A</v>
      </c>
      <c r="R66" s="9"/>
      <c r="S66" s="10" t="str">
        <f t="shared" ref="S66:S92" si="161">IF(ISBLANK(J171),"",J171)</f>
        <v>PUSZTA</v>
      </c>
      <c r="T66" s="10">
        <f t="shared" ref="T66:T92" si="162">IF(ISBLANK(K171),"",K171)</f>
        <v>10</v>
      </c>
      <c r="U66" s="8" t="str">
        <f t="shared" ref="U66:U92" si="163">IF(ISBLANK(L171),"",L171)</f>
        <v>PUSZTA</v>
      </c>
      <c r="V66" s="10">
        <f t="shared" ref="V66:V92" si="164">IF(ISBLANK(M171),"",M171)</f>
        <v>6</v>
      </c>
      <c r="W66" s="8" t="e">
        <f>MATCH(IF(LEN(C66)&gt;1,C66,"x"),U66:U71,0)</f>
        <v>#N/A</v>
      </c>
      <c r="X66" s="10" t="e">
        <f t="shared" ref="X66:X71" si="165">IF(W66&gt;1,M66,0)</f>
        <v>#N/A</v>
      </c>
      <c r="Y66" s="10" t="e">
        <f>INDEX(U66:V71,W66,2)</f>
        <v>#N/A</v>
      </c>
      <c r="Z66" s="10" t="e">
        <f t="shared" ref="Z66:Z67" si="166">X66*Y66</f>
        <v>#N/A</v>
      </c>
      <c r="AA66" s="9"/>
      <c r="AB66" s="10" t="str">
        <f t="shared" ref="AB66:AB92" si="167">IF(ISBLANK(S171),"",S171)</f>
        <v>MEZŐGAZDASÁG</v>
      </c>
      <c r="AC66" s="10">
        <f t="shared" ref="AC66:AC92" si="168">IF(ISBLANK(T171),"",T171)</f>
        <v>10</v>
      </c>
      <c r="AD66" s="8" t="str">
        <f t="shared" ref="AD66:AD92" si="169">IF(ISBLANK(U171),"",U171)</f>
        <v>MEZŐGAZDASÁG</v>
      </c>
      <c r="AE66" s="10">
        <f t="shared" ref="AE66:AE92" si="170">IF(ISBLANK(V171),"",V171)</f>
        <v>6</v>
      </c>
      <c r="AF66" s="8" t="e">
        <f>MATCH(IF(LEN(C66)&gt;1,C66,"x"),AD66:AD71,0)</f>
        <v>#N/A</v>
      </c>
      <c r="AG66" s="10" t="e">
        <f t="shared" ref="AG66:AG71" si="171">IF(AF66&gt;1,V66,0)</f>
        <v>#N/A</v>
      </c>
      <c r="AH66" s="10" t="e">
        <f>INDEX(AD66:AE71,AF66,2)</f>
        <v>#N/A</v>
      </c>
      <c r="AI66" s="10" t="e">
        <f t="shared" ref="AI66:AI67" si="172">AG66*AH66</f>
        <v>#N/A</v>
      </c>
      <c r="AJ66" s="9"/>
      <c r="AK66" s="10" t="str">
        <f t="shared" ref="AK66:AK92" si="173">IF(ISBLANK(AB171),"",AB171)</f>
        <v>LOVAK</v>
      </c>
      <c r="AL66" s="10">
        <f t="shared" ref="AL66:AL92" si="174">IF(ISBLANK(AC171),"",AC171)</f>
        <v>10</v>
      </c>
      <c r="AM66" s="8" t="str">
        <f t="shared" ref="AM66:AM92" si="175">IF(ISBLANK(AD171),"",AD171)</f>
        <v>LOVAK</v>
      </c>
      <c r="AN66" s="10">
        <f t="shared" ref="AN66:AN92" si="176">IF(ISBLANK(AE171),"",AE171)</f>
        <v>6</v>
      </c>
      <c r="AO66" s="8" t="e">
        <f>MATCH(IF(LEN(C66)&gt;1,C66,"x"),AM66:AM71,0)</f>
        <v>#N/A</v>
      </c>
      <c r="AP66" s="10" t="e">
        <f t="shared" ref="AP66:AP71" si="177">IF(AO66&gt;1,AE66,0)</f>
        <v>#N/A</v>
      </c>
      <c r="AQ66" s="10" t="e">
        <f>INDEX(AM66:AN71,AO66,2)</f>
        <v>#N/A</v>
      </c>
      <c r="AR66" s="10" t="e">
        <f t="shared" ref="AR66:AR67" si="178">AP66*AQ66</f>
        <v>#N/A</v>
      </c>
      <c r="AS66" s="9"/>
      <c r="AT66" s="10" t="str">
        <f t="shared" ref="AT66:AT92" si="179">IF(ISBLANK(AK171),"",AK171)</f>
        <v>HORTOBÁGY</v>
      </c>
      <c r="AU66" s="10">
        <f t="shared" ref="AU66:AU92" si="180">IF(ISBLANK(AL171),"",AL171)</f>
        <v>10</v>
      </c>
      <c r="AV66" s="8" t="str">
        <f t="shared" ref="AV66:AV92" si="181">IF(ISBLANK(AM171),"",AM171)</f>
        <v>HORTOBÁGY</v>
      </c>
      <c r="AW66" s="10">
        <f t="shared" ref="AW66:AW92" si="182">IF(ISBLANK(AN171),"",AN171)</f>
        <v>6</v>
      </c>
      <c r="AX66" s="8" t="e">
        <f>MATCH(IF(LEN(C66)&gt;1,C66,"x"),AV66:AV71,0)</f>
        <v>#N/A</v>
      </c>
      <c r="AY66" s="10" t="e">
        <f t="shared" ref="AY66:AY71" si="183">IF(AX66&gt;1,AN66,0)</f>
        <v>#N/A</v>
      </c>
      <c r="AZ66" s="10" t="e">
        <f>INDEX(AV66:AW71,AX66,2)</f>
        <v>#N/A</v>
      </c>
      <c r="BA66" s="10" t="e">
        <f t="shared" ref="BA66:BA67" si="184">AY66*AZ66</f>
        <v>#N/A</v>
      </c>
      <c r="BB66" s="9"/>
    </row>
    <row r="67" spans="1:54" ht="15.75" customHeight="1">
      <c r="A67" s="10" t="str">
        <f>ALAP!$B$1</f>
        <v>ALFÖLD</v>
      </c>
      <c r="B67" s="10">
        <v>10</v>
      </c>
      <c r="C67" s="8" t="str">
        <f>ALAP!B11</f>
        <v>növények</v>
      </c>
      <c r="D67" s="10">
        <v>5</v>
      </c>
      <c r="I67" s="9"/>
      <c r="J67" s="10" t="str">
        <f t="shared" si="155"/>
        <v>SÍKSÁG</v>
      </c>
      <c r="K67" s="10">
        <f t="shared" si="156"/>
        <v>10</v>
      </c>
      <c r="L67" s="8" t="str">
        <f t="shared" si="157"/>
        <v>sík terület</v>
      </c>
      <c r="M67" s="10">
        <f t="shared" si="158"/>
        <v>5</v>
      </c>
      <c r="N67" s="8">
        <f>MATCH(IF(LEN(C67)&gt;1,C67,"x"),L66:L71,0)</f>
        <v>4</v>
      </c>
      <c r="O67" s="10">
        <f t="shared" si="159"/>
        <v>5</v>
      </c>
      <c r="P67" s="10">
        <f>INDEX(L66:M71,N67,2)</f>
        <v>3</v>
      </c>
      <c r="Q67" s="10">
        <f t="shared" si="160"/>
        <v>15</v>
      </c>
      <c r="R67" s="9"/>
      <c r="S67" s="10" t="str">
        <f t="shared" si="161"/>
        <v>PUSZTA</v>
      </c>
      <c r="T67" s="10">
        <f t="shared" si="162"/>
        <v>10</v>
      </c>
      <c r="U67" s="8" t="str">
        <f t="shared" si="163"/>
        <v>távólság</v>
      </c>
      <c r="V67" s="10">
        <f t="shared" si="164"/>
        <v>5</v>
      </c>
      <c r="W67" s="8">
        <f>MATCH(IF(LEN(C67)&gt;1,C67,"x"),U66:U71,0)</f>
        <v>3</v>
      </c>
      <c r="X67" s="10">
        <f t="shared" si="165"/>
        <v>5</v>
      </c>
      <c r="Y67" s="10">
        <f>INDEX(U66:V71,W67,2)</f>
        <v>4</v>
      </c>
      <c r="Z67" s="10">
        <f t="shared" si="166"/>
        <v>20</v>
      </c>
      <c r="AA67" s="9"/>
      <c r="AB67" s="10" t="str">
        <f t="shared" si="167"/>
        <v>MEZŐGAZDASÁG</v>
      </c>
      <c r="AC67" s="10">
        <f t="shared" si="168"/>
        <v>10</v>
      </c>
      <c r="AD67" s="8" t="str">
        <f t="shared" si="169"/>
        <v>állattenyésztés</v>
      </c>
      <c r="AE67" s="10">
        <f t="shared" si="170"/>
        <v>5</v>
      </c>
      <c r="AF67" s="8" t="e">
        <f>MATCH(IF(LEN(C67)&gt;1,C67,"x"),AD66:AD71,0)</f>
        <v>#N/A</v>
      </c>
      <c r="AG67" s="10" t="e">
        <f t="shared" si="171"/>
        <v>#N/A</v>
      </c>
      <c r="AH67" s="10" t="e">
        <f>INDEX(AD66:AE71,AF67,2)</f>
        <v>#N/A</v>
      </c>
      <c r="AI67" s="10" t="e">
        <f t="shared" si="172"/>
        <v>#N/A</v>
      </c>
      <c r="AJ67" s="9"/>
      <c r="AK67" s="10" t="str">
        <f t="shared" si="173"/>
        <v>LOVAK</v>
      </c>
      <c r="AL67" s="10">
        <f t="shared" si="174"/>
        <v>10</v>
      </c>
      <c r="AM67" s="8" t="str">
        <f t="shared" si="175"/>
        <v>lovaglás</v>
      </c>
      <c r="AN67" s="10">
        <f t="shared" si="176"/>
        <v>5</v>
      </c>
      <c r="AO67" s="8" t="e">
        <f>MATCH(IF(LEN(C67)&gt;1,C67,"x"),AM66:AM71,0)</f>
        <v>#N/A</v>
      </c>
      <c r="AP67" s="10" t="e">
        <f t="shared" si="177"/>
        <v>#N/A</v>
      </c>
      <c r="AQ67" s="10" t="e">
        <f>INDEX(AM66:AN71,AO67,2)</f>
        <v>#N/A</v>
      </c>
      <c r="AR67" s="10" t="e">
        <f t="shared" si="178"/>
        <v>#N/A</v>
      </c>
      <c r="AS67" s="9"/>
      <c r="AT67" s="10" t="str">
        <f t="shared" si="179"/>
        <v>HORTOBÁGY</v>
      </c>
      <c r="AU67" s="10">
        <f t="shared" si="180"/>
        <v>10</v>
      </c>
      <c r="AV67" s="8" t="str">
        <f t="shared" si="181"/>
        <v>fák</v>
      </c>
      <c r="AW67" s="10">
        <f t="shared" si="182"/>
        <v>5</v>
      </c>
      <c r="AX67" s="8">
        <f>MATCH(IF(LEN(C67)&gt;1,C67,"x"),AV66:AV71,0)</f>
        <v>3</v>
      </c>
      <c r="AY67" s="10">
        <f t="shared" si="183"/>
        <v>5</v>
      </c>
      <c r="AZ67" s="10">
        <f>INDEX(AV66:AW71,AX67,2)</f>
        <v>4</v>
      </c>
      <c r="BA67" s="10">
        <f t="shared" si="184"/>
        <v>20</v>
      </c>
      <c r="BB67" s="9"/>
    </row>
    <row r="68" spans="1:54" ht="15.75" customHeight="1">
      <c r="A68" s="10" t="str">
        <f>ALAP!$B$1</f>
        <v>ALFÖLD</v>
      </c>
      <c r="B68" s="10">
        <v>10</v>
      </c>
      <c r="C68" s="8" t="str">
        <f>ALAP!C11</f>
        <v>fű</v>
      </c>
      <c r="D68" s="10">
        <v>4</v>
      </c>
      <c r="I68" s="9"/>
      <c r="J68" s="10" t="str">
        <f t="shared" si="155"/>
        <v>SÍKSÁG</v>
      </c>
      <c r="K68" s="10">
        <f t="shared" si="156"/>
        <v>10</v>
      </c>
      <c r="L68" s="8" t="str">
        <f t="shared" si="157"/>
        <v>szárazság</v>
      </c>
      <c r="M68" s="10">
        <f t="shared" si="158"/>
        <v>4</v>
      </c>
      <c r="N68" s="8">
        <f>MATCH(IF(LEN(C68)&gt;1,C68,"x"),L66:L71,0)</f>
        <v>6</v>
      </c>
      <c r="O68" s="10">
        <f t="shared" si="159"/>
        <v>4</v>
      </c>
      <c r="P68" s="10">
        <f>INDEX(L66:M71,N68,2)</f>
        <v>1</v>
      </c>
      <c r="Q68" s="10">
        <f>O68*P68</f>
        <v>4</v>
      </c>
      <c r="R68" s="9"/>
      <c r="S68" s="10" t="str">
        <f t="shared" si="161"/>
        <v>PUSZTA</v>
      </c>
      <c r="T68" s="10">
        <f t="shared" si="162"/>
        <v>10</v>
      </c>
      <c r="U68" s="8" t="str">
        <f t="shared" si="163"/>
        <v>növények</v>
      </c>
      <c r="V68" s="10">
        <f t="shared" si="164"/>
        <v>4</v>
      </c>
      <c r="W68" s="8">
        <f>MATCH(IF(LEN(C68)&gt;1,C68,"x"),U66:U71,0)</f>
        <v>4</v>
      </c>
      <c r="X68" s="10">
        <f t="shared" si="165"/>
        <v>4</v>
      </c>
      <c r="Y68" s="10">
        <f>INDEX(U66:V71,W68,2)</f>
        <v>3</v>
      </c>
      <c r="Z68" s="10">
        <f>X68*Y68</f>
        <v>12</v>
      </c>
      <c r="AA68" s="9"/>
      <c r="AB68" s="10" t="str">
        <f t="shared" si="167"/>
        <v>MEZŐGAZDASÁG</v>
      </c>
      <c r="AC68" s="10">
        <f t="shared" si="168"/>
        <v>10</v>
      </c>
      <c r="AD68" s="8" t="str">
        <f t="shared" si="169"/>
        <v>gabona</v>
      </c>
      <c r="AE68" s="10">
        <f t="shared" si="170"/>
        <v>4</v>
      </c>
      <c r="AF68" s="8" t="e">
        <f>MATCH(IF(LEN(C68)&gt;1,C68,"x"),AD66:AD71,0)</f>
        <v>#N/A</v>
      </c>
      <c r="AG68" s="10" t="e">
        <f t="shared" si="171"/>
        <v>#N/A</v>
      </c>
      <c r="AH68" s="10" t="e">
        <f>INDEX(AD66:AE71,AF68,2)</f>
        <v>#N/A</v>
      </c>
      <c r="AI68" s="10" t="e">
        <f>AG68*AH68</f>
        <v>#N/A</v>
      </c>
      <c r="AJ68" s="9"/>
      <c r="AK68" s="10" t="str">
        <f t="shared" si="173"/>
        <v>LOVAK</v>
      </c>
      <c r="AL68" s="10">
        <f t="shared" si="174"/>
        <v>10</v>
      </c>
      <c r="AM68" s="8" t="str">
        <f t="shared" si="175"/>
        <v>tenyésztés</v>
      </c>
      <c r="AN68" s="10">
        <f t="shared" si="176"/>
        <v>4</v>
      </c>
      <c r="AO68" s="8" t="e">
        <f>MATCH(IF(LEN(C68)&gt;1,C68,"x"),AM66:AM71,0)</f>
        <v>#N/A</v>
      </c>
      <c r="AP68" s="10" t="e">
        <f t="shared" si="177"/>
        <v>#N/A</v>
      </c>
      <c r="AQ68" s="10" t="e">
        <f>INDEX(AM66:AN71,AO68,2)</f>
        <v>#N/A</v>
      </c>
      <c r="AR68" s="10" t="e">
        <f>AP68*AQ68</f>
        <v>#N/A</v>
      </c>
      <c r="AS68" s="9"/>
      <c r="AT68" s="10" t="str">
        <f t="shared" si="179"/>
        <v>HORTOBÁGY</v>
      </c>
      <c r="AU68" s="10">
        <f t="shared" si="180"/>
        <v>10</v>
      </c>
      <c r="AV68" s="8" t="str">
        <f t="shared" si="181"/>
        <v>növények</v>
      </c>
      <c r="AW68" s="10">
        <f t="shared" si="182"/>
        <v>4</v>
      </c>
      <c r="AX68" s="8" t="e">
        <f>MATCH(IF(LEN(C68)&gt;1,C68,"x"),AV66:AV71,0)</f>
        <v>#N/A</v>
      </c>
      <c r="AY68" s="10" t="e">
        <f t="shared" si="183"/>
        <v>#N/A</v>
      </c>
      <c r="AZ68" s="10" t="e">
        <f>INDEX(AV66:AW71,AX68,2)</f>
        <v>#N/A</v>
      </c>
      <c r="BA68" s="10" t="e">
        <f>AY68*AZ68</f>
        <v>#N/A</v>
      </c>
      <c r="BB68" s="9"/>
    </row>
    <row r="69" spans="1:54" ht="15.75" customHeight="1">
      <c r="A69" s="10" t="str">
        <f>ALAP!$B$1</f>
        <v>ALFÖLD</v>
      </c>
      <c r="B69" s="10">
        <v>10</v>
      </c>
      <c r="C69" s="8" t="str">
        <f>ALAP!D11</f>
        <v>állatok</v>
      </c>
      <c r="D69" s="10">
        <v>3</v>
      </c>
      <c r="I69" s="9"/>
      <c r="J69" s="10" t="str">
        <f t="shared" si="155"/>
        <v>SÍKSÁG</v>
      </c>
      <c r="K69" s="10">
        <f t="shared" si="156"/>
        <v>10</v>
      </c>
      <c r="L69" s="8" t="str">
        <f t="shared" si="157"/>
        <v>növények</v>
      </c>
      <c r="M69" s="10">
        <f t="shared" si="158"/>
        <v>3</v>
      </c>
      <c r="N69" s="8">
        <f>MATCH(IF(LEN(C69)&gt;1,C69,"x"),L66:L71,0)</f>
        <v>5</v>
      </c>
      <c r="O69" s="10">
        <f t="shared" si="159"/>
        <v>3</v>
      </c>
      <c r="P69" s="10">
        <f>INDEX(L66:M71,N69,2)</f>
        <v>2</v>
      </c>
      <c r="Q69" s="10">
        <f t="shared" ref="Q69:Q71" si="185">O69*P69</f>
        <v>6</v>
      </c>
      <c r="R69" s="9"/>
      <c r="S69" s="10" t="str">
        <f t="shared" si="161"/>
        <v>PUSZTA</v>
      </c>
      <c r="T69" s="10">
        <f t="shared" si="162"/>
        <v>10</v>
      </c>
      <c r="U69" s="8" t="str">
        <f t="shared" si="163"/>
        <v>fű</v>
      </c>
      <c r="V69" s="10">
        <f t="shared" si="164"/>
        <v>3</v>
      </c>
      <c r="W69" s="8">
        <f>MATCH(IF(LEN(C69)&gt;1,C69,"x"),U66:U71,0)</f>
        <v>5</v>
      </c>
      <c r="X69" s="10">
        <f t="shared" si="165"/>
        <v>3</v>
      </c>
      <c r="Y69" s="10">
        <f>INDEX(U66:V71,W69,2)</f>
        <v>2</v>
      </c>
      <c r="Z69" s="10">
        <f t="shared" ref="Z69:Z71" si="186">X69*Y69</f>
        <v>6</v>
      </c>
      <c r="AA69" s="9"/>
      <c r="AB69" s="10" t="str">
        <f t="shared" si="167"/>
        <v>MEZŐGAZDASÁG</v>
      </c>
      <c r="AC69" s="10">
        <f t="shared" si="168"/>
        <v>10</v>
      </c>
      <c r="AD69" s="8" t="str">
        <f t="shared" si="169"/>
        <v>zöldségek</v>
      </c>
      <c r="AE69" s="10">
        <f t="shared" si="170"/>
        <v>3</v>
      </c>
      <c r="AF69" s="8" t="e">
        <f>MATCH(IF(LEN(C69)&gt;1,C69,"x"),AD66:AD71,0)</f>
        <v>#N/A</v>
      </c>
      <c r="AG69" s="10" t="e">
        <f t="shared" si="171"/>
        <v>#N/A</v>
      </c>
      <c r="AH69" s="10" t="e">
        <f>INDEX(AD66:AE71,AF69,2)</f>
        <v>#N/A</v>
      </c>
      <c r="AI69" s="10" t="e">
        <f t="shared" ref="AI69:AI71" si="187">AG69*AH69</f>
        <v>#N/A</v>
      </c>
      <c r="AJ69" s="9"/>
      <c r="AK69" s="10" t="str">
        <f t="shared" si="173"/>
        <v>LOVAK</v>
      </c>
      <c r="AL69" s="10">
        <f t="shared" si="174"/>
        <v>10</v>
      </c>
      <c r="AM69" s="8" t="str">
        <f t="shared" si="175"/>
        <v>eladás</v>
      </c>
      <c r="AN69" s="10">
        <f t="shared" si="176"/>
        <v>3</v>
      </c>
      <c r="AO69" s="8" t="e">
        <f>MATCH(IF(LEN(C69)&gt;1,C69,"x"),AM66:AM71,0)</f>
        <v>#N/A</v>
      </c>
      <c r="AP69" s="10" t="e">
        <f t="shared" si="177"/>
        <v>#N/A</v>
      </c>
      <c r="AQ69" s="10" t="e">
        <f>INDEX(AM66:AN71,AO69,2)</f>
        <v>#N/A</v>
      </c>
      <c r="AR69" s="10" t="e">
        <f t="shared" ref="AR69:AR71" si="188">AP69*AQ69</f>
        <v>#N/A</v>
      </c>
      <c r="AS69" s="9"/>
      <c r="AT69" s="10" t="str">
        <f t="shared" si="179"/>
        <v>HORTOBÁGY</v>
      </c>
      <c r="AU69" s="10">
        <f t="shared" si="180"/>
        <v>10</v>
      </c>
      <c r="AV69" s="8" t="str">
        <f t="shared" si="181"/>
        <v>kis házak</v>
      </c>
      <c r="AW69" s="10">
        <f t="shared" si="182"/>
        <v>3</v>
      </c>
      <c r="AX69" s="8" t="e">
        <f>MATCH(IF(LEN(C69)&gt;1,C69,"x"),AV66:AV71,0)</f>
        <v>#N/A</v>
      </c>
      <c r="AY69" s="10" t="e">
        <f t="shared" si="183"/>
        <v>#N/A</v>
      </c>
      <c r="AZ69" s="10" t="e">
        <f>INDEX(AV66:AW71,AX69,2)</f>
        <v>#N/A</v>
      </c>
      <c r="BA69" s="10" t="e">
        <f t="shared" ref="BA69:BA71" si="189">AY69*AZ69</f>
        <v>#N/A</v>
      </c>
      <c r="BB69" s="9"/>
    </row>
    <row r="70" spans="1:54" ht="15.75" customHeight="1">
      <c r="A70" s="10" t="str">
        <f>ALAP!$B$1</f>
        <v>ALFÖLD</v>
      </c>
      <c r="B70" s="10">
        <v>10</v>
      </c>
      <c r="C70" s="8" t="str">
        <f>ALAP!E11</f>
        <v>zöld</v>
      </c>
      <c r="D70" s="10">
        <v>2</v>
      </c>
      <c r="E70" s="11"/>
      <c r="I70" s="9"/>
      <c r="J70" s="10" t="str">
        <f t="shared" si="155"/>
        <v>SÍKSÁG</v>
      </c>
      <c r="K70" s="10">
        <f t="shared" si="156"/>
        <v>10</v>
      </c>
      <c r="L70" s="8" t="str">
        <f t="shared" si="157"/>
        <v>állatok</v>
      </c>
      <c r="M70" s="10">
        <f t="shared" si="158"/>
        <v>2</v>
      </c>
      <c r="N70" s="8" t="e">
        <f>MATCH(IF(LEN(C70)&gt;1,C70,"x"),L66:L71,0)</f>
        <v>#N/A</v>
      </c>
      <c r="O70" s="10" t="e">
        <f t="shared" si="159"/>
        <v>#N/A</v>
      </c>
      <c r="P70" s="10" t="e">
        <f>INDEX(L66:M71,N70,2)</f>
        <v>#N/A</v>
      </c>
      <c r="Q70" s="10" t="e">
        <f t="shared" si="185"/>
        <v>#N/A</v>
      </c>
      <c r="R70" s="9"/>
      <c r="S70" s="10" t="str">
        <f t="shared" si="161"/>
        <v>PUSZTA</v>
      </c>
      <c r="T70" s="10">
        <f t="shared" si="162"/>
        <v>10</v>
      </c>
      <c r="U70" s="8" t="str">
        <f t="shared" si="163"/>
        <v>állatok</v>
      </c>
      <c r="V70" s="10">
        <f t="shared" si="164"/>
        <v>2</v>
      </c>
      <c r="W70" s="8" t="e">
        <f>MATCH(IF(LEN(C70)&gt;1,C70,"x"),U66:U71,0)</f>
        <v>#N/A</v>
      </c>
      <c r="X70" s="10" t="e">
        <f t="shared" si="165"/>
        <v>#N/A</v>
      </c>
      <c r="Y70" s="10" t="e">
        <f>INDEX(U66:V71,W70,2)</f>
        <v>#N/A</v>
      </c>
      <c r="Z70" s="10" t="e">
        <f t="shared" si="186"/>
        <v>#N/A</v>
      </c>
      <c r="AA70" s="9"/>
      <c r="AB70" s="10" t="str">
        <f t="shared" si="167"/>
        <v>MEZŐGAZDASÁG</v>
      </c>
      <c r="AC70" s="10">
        <f t="shared" si="168"/>
        <v>10</v>
      </c>
      <c r="AD70" s="8" t="str">
        <f t="shared" si="169"/>
        <v>kisiparosok</v>
      </c>
      <c r="AE70" s="10">
        <f t="shared" si="170"/>
        <v>2</v>
      </c>
      <c r="AF70" s="8" t="e">
        <f>MATCH(IF(LEN(C70)&gt;1,C70,"x"),AD66:AD71,0)</f>
        <v>#N/A</v>
      </c>
      <c r="AG70" s="10" t="e">
        <f t="shared" si="171"/>
        <v>#N/A</v>
      </c>
      <c r="AH70" s="10" t="e">
        <f>INDEX(AD66:AE71,AF70,2)</f>
        <v>#N/A</v>
      </c>
      <c r="AI70" s="10" t="e">
        <f t="shared" si="187"/>
        <v>#N/A</v>
      </c>
      <c r="AJ70" s="9"/>
      <c r="AK70" s="10" t="str">
        <f t="shared" si="173"/>
        <v>LOVAK</v>
      </c>
      <c r="AL70" s="10">
        <f t="shared" si="174"/>
        <v>10</v>
      </c>
      <c r="AM70" s="8" t="str">
        <f t="shared" si="175"/>
        <v>vásárlás</v>
      </c>
      <c r="AN70" s="10">
        <f t="shared" si="176"/>
        <v>2</v>
      </c>
      <c r="AO70" s="8" t="e">
        <f>MATCH(IF(LEN(C70)&gt;1,C70,"x"),AM66:AM71,0)</f>
        <v>#N/A</v>
      </c>
      <c r="AP70" s="10" t="e">
        <f t="shared" si="177"/>
        <v>#N/A</v>
      </c>
      <c r="AQ70" s="10" t="e">
        <f>INDEX(AM66:AN71,AO70,2)</f>
        <v>#N/A</v>
      </c>
      <c r="AR70" s="10" t="e">
        <f t="shared" si="188"/>
        <v>#N/A</v>
      </c>
      <c r="AS70" s="9"/>
      <c r="AT70" s="10" t="str">
        <f t="shared" si="179"/>
        <v>HORTOBÁGY</v>
      </c>
      <c r="AU70" s="10">
        <f t="shared" si="180"/>
        <v>10</v>
      </c>
      <c r="AV70" s="8" t="str">
        <f t="shared" si="181"/>
        <v>emberek</v>
      </c>
      <c r="AW70" s="10">
        <f t="shared" si="182"/>
        <v>2</v>
      </c>
      <c r="AX70" s="8" t="e">
        <f>MATCH(IF(LEN(C70)&gt;1,C70,"x"),AV66:AV71,0)</f>
        <v>#N/A</v>
      </c>
      <c r="AY70" s="10" t="e">
        <f t="shared" si="183"/>
        <v>#N/A</v>
      </c>
      <c r="AZ70" s="10" t="e">
        <f>INDEX(AV66:AW71,AX70,2)</f>
        <v>#N/A</v>
      </c>
      <c r="BA70" s="10" t="e">
        <f t="shared" si="189"/>
        <v>#N/A</v>
      </c>
      <c r="BB70" s="9"/>
    </row>
    <row r="71" spans="1:54" ht="15.75" customHeight="1">
      <c r="A71" s="10" t="str">
        <f>ALAP!$B$1</f>
        <v>ALFÖLD</v>
      </c>
      <c r="B71" s="10">
        <v>10</v>
      </c>
      <c r="C71" s="8" t="str">
        <f>ALAP!F11</f>
        <v>természet</v>
      </c>
      <c r="D71" s="10">
        <v>1</v>
      </c>
      <c r="I71" s="9"/>
      <c r="J71" s="10" t="str">
        <f t="shared" si="155"/>
        <v>SÍKSÁG</v>
      </c>
      <c r="K71" s="10">
        <f t="shared" si="156"/>
        <v>10</v>
      </c>
      <c r="L71" s="8" t="str">
        <f t="shared" si="157"/>
        <v>fű</v>
      </c>
      <c r="M71" s="10">
        <f t="shared" si="158"/>
        <v>1</v>
      </c>
      <c r="N71" s="8" t="e">
        <f>MATCH(IF(LEN(C71)&gt;1,C71,"x"),L66:L71,0)</f>
        <v>#N/A</v>
      </c>
      <c r="O71" s="10" t="e">
        <f t="shared" si="159"/>
        <v>#N/A</v>
      </c>
      <c r="P71" s="10" t="e">
        <f>INDEX(L66:M71,N71,2)</f>
        <v>#N/A</v>
      </c>
      <c r="Q71" s="10" t="e">
        <f t="shared" si="185"/>
        <v>#N/A</v>
      </c>
      <c r="R71" s="9"/>
      <c r="S71" s="10" t="str">
        <f t="shared" si="161"/>
        <v>PUSZTA</v>
      </c>
      <c r="T71" s="10">
        <f t="shared" si="162"/>
        <v>10</v>
      </c>
      <c r="U71" s="8" t="str">
        <f t="shared" si="163"/>
        <v>zöld terület</v>
      </c>
      <c r="V71" s="10">
        <f t="shared" si="164"/>
        <v>1</v>
      </c>
      <c r="W71" s="8" t="e">
        <f>MATCH(IF(LEN(C71)&gt;1,C71,"x"),U66:U71,0)</f>
        <v>#N/A</v>
      </c>
      <c r="X71" s="10" t="e">
        <f t="shared" si="165"/>
        <v>#N/A</v>
      </c>
      <c r="Y71" s="10" t="e">
        <f>INDEX(U66:V71,W71,2)</f>
        <v>#N/A</v>
      </c>
      <c r="Z71" s="10" t="e">
        <f t="shared" si="186"/>
        <v>#N/A</v>
      </c>
      <c r="AA71" s="9"/>
      <c r="AB71" s="10" t="str">
        <f t="shared" si="167"/>
        <v>MEZŐGAZDASÁG</v>
      </c>
      <c r="AC71" s="10">
        <f t="shared" si="168"/>
        <v>10</v>
      </c>
      <c r="AD71" s="8" t="str">
        <f t="shared" si="169"/>
        <v>textilipar</v>
      </c>
      <c r="AE71" s="10">
        <f t="shared" si="170"/>
        <v>1</v>
      </c>
      <c r="AF71" s="8" t="e">
        <f>MATCH(IF(LEN(C71)&gt;1,C71,"x"),AD66:AD71,0)</f>
        <v>#N/A</v>
      </c>
      <c r="AG71" s="10" t="e">
        <f t="shared" si="171"/>
        <v>#N/A</v>
      </c>
      <c r="AH71" s="10" t="e">
        <f>INDEX(AD66:AE71,AF71,2)</f>
        <v>#N/A</v>
      </c>
      <c r="AI71" s="10" t="e">
        <f t="shared" si="187"/>
        <v>#N/A</v>
      </c>
      <c r="AJ71" s="9"/>
      <c r="AK71" s="10" t="str">
        <f t="shared" si="173"/>
        <v>LOVAK</v>
      </c>
      <c r="AL71" s="10">
        <f t="shared" si="174"/>
        <v>10</v>
      </c>
      <c r="AM71" s="8" t="str">
        <f t="shared" si="175"/>
        <v>gondozás</v>
      </c>
      <c r="AN71" s="10">
        <f t="shared" si="176"/>
        <v>1</v>
      </c>
      <c r="AO71" s="8" t="e">
        <f>MATCH(IF(LEN(C71)&gt;1,C71,"x"),AM66:AM71,0)</f>
        <v>#N/A</v>
      </c>
      <c r="AP71" s="10" t="e">
        <f t="shared" si="177"/>
        <v>#N/A</v>
      </c>
      <c r="AQ71" s="10" t="e">
        <f>INDEX(AM66:AN71,AO71,2)</f>
        <v>#N/A</v>
      </c>
      <c r="AR71" s="10" t="e">
        <f t="shared" si="188"/>
        <v>#N/A</v>
      </c>
      <c r="AS71" s="9"/>
      <c r="AT71" s="10" t="str">
        <f t="shared" si="179"/>
        <v>HORTOBÁGY</v>
      </c>
      <c r="AU71" s="10">
        <f t="shared" si="180"/>
        <v>10</v>
      </c>
      <c r="AV71" s="8" t="str">
        <f t="shared" si="181"/>
        <v>lakosság</v>
      </c>
      <c r="AW71" s="10">
        <f t="shared" si="182"/>
        <v>1</v>
      </c>
      <c r="AX71" s="8" t="e">
        <f>MATCH(IF(LEN(C71)&gt;1,C71,"x"),AV66:AV71,0)</f>
        <v>#N/A</v>
      </c>
      <c r="AY71" s="10" t="e">
        <f t="shared" si="183"/>
        <v>#N/A</v>
      </c>
      <c r="AZ71" s="10" t="e">
        <f>INDEX(AV66:AW71,AX71,2)</f>
        <v>#N/A</v>
      </c>
      <c r="BA71" s="10" t="e">
        <f t="shared" si="189"/>
        <v>#N/A</v>
      </c>
      <c r="BB71" s="9"/>
    </row>
    <row r="72" spans="1:54" ht="15.75" customHeight="1">
      <c r="A72" s="12"/>
      <c r="B72" s="12"/>
      <c r="C72" s="12"/>
      <c r="D72" s="12"/>
      <c r="E72" s="12"/>
      <c r="F72" s="12"/>
      <c r="G72" s="12"/>
      <c r="H72" s="12"/>
      <c r="I72" s="9"/>
      <c r="J72" s="12" t="str">
        <f t="shared" si="155"/>
        <v/>
      </c>
      <c r="K72" s="12" t="str">
        <f t="shared" si="156"/>
        <v/>
      </c>
      <c r="L72" s="12" t="str">
        <f t="shared" si="157"/>
        <v/>
      </c>
      <c r="M72" s="12" t="str">
        <f t="shared" si="158"/>
        <v/>
      </c>
      <c r="N72" s="12" t="str">
        <f>A73</f>
        <v>ALFÖLD</v>
      </c>
      <c r="O72" s="12">
        <f>B73</f>
        <v>11</v>
      </c>
      <c r="P72" s="12" t="str">
        <f>J73</f>
        <v>SÍKSÁG</v>
      </c>
      <c r="Q72" s="12">
        <f>K73</f>
        <v>11</v>
      </c>
      <c r="R72" s="9">
        <f>SUMIF(Q73:Q78,"&gt;1")/PARAM!$B$3</f>
        <v>0</v>
      </c>
      <c r="S72" s="12" t="str">
        <f t="shared" si="161"/>
        <v/>
      </c>
      <c r="T72" s="12" t="str">
        <f t="shared" si="162"/>
        <v/>
      </c>
      <c r="U72" s="12" t="str">
        <f t="shared" si="163"/>
        <v/>
      </c>
      <c r="V72" s="12" t="str">
        <f t="shared" si="164"/>
        <v/>
      </c>
      <c r="W72" s="12" t="str">
        <f>A73</f>
        <v>ALFÖLD</v>
      </c>
      <c r="X72" s="12">
        <f>K73</f>
        <v>11</v>
      </c>
      <c r="Y72" s="12" t="str">
        <f>S73</f>
        <v>PUSZTA</v>
      </c>
      <c r="Z72" s="12">
        <f>T73</f>
        <v>11</v>
      </c>
      <c r="AA72" s="9">
        <f>SUMIF(Z73:Z78,"&gt;1")/PARAM!$B$3</f>
        <v>0</v>
      </c>
      <c r="AB72" s="12" t="str">
        <f t="shared" si="167"/>
        <v/>
      </c>
      <c r="AC72" s="12" t="str">
        <f t="shared" si="168"/>
        <v/>
      </c>
      <c r="AD72" s="12" t="str">
        <f t="shared" si="169"/>
        <v/>
      </c>
      <c r="AE72" s="12" t="str">
        <f t="shared" si="170"/>
        <v/>
      </c>
      <c r="AF72" s="12" t="str">
        <f>A73</f>
        <v>ALFÖLD</v>
      </c>
      <c r="AG72" s="12">
        <f>T73</f>
        <v>11</v>
      </c>
      <c r="AH72" s="12" t="str">
        <f>AB73</f>
        <v>MEZŐGAZDASÁG</v>
      </c>
      <c r="AI72" s="12">
        <f>AC73</f>
        <v>11</v>
      </c>
      <c r="AJ72" s="9">
        <f>SUMIF(AI73:AI78,"&gt;1")/PARAM!$B$3</f>
        <v>0</v>
      </c>
      <c r="AK72" s="12" t="str">
        <f t="shared" si="173"/>
        <v/>
      </c>
      <c r="AL72" s="12" t="str">
        <f t="shared" si="174"/>
        <v/>
      </c>
      <c r="AM72" s="12" t="str">
        <f t="shared" si="175"/>
        <v/>
      </c>
      <c r="AN72" s="12" t="str">
        <f t="shared" si="176"/>
        <v/>
      </c>
      <c r="AO72" s="12" t="str">
        <f>A73</f>
        <v>ALFÖLD</v>
      </c>
      <c r="AP72" s="12">
        <f>AC73</f>
        <v>11</v>
      </c>
      <c r="AQ72" s="12" t="str">
        <f>AK73</f>
        <v>LOVAK</v>
      </c>
      <c r="AR72" s="12">
        <f>AL73</f>
        <v>11</v>
      </c>
      <c r="AS72" s="9">
        <f>SUMIF(AR73:AR78,"&gt;1")/PARAM!$B$3</f>
        <v>8.8888888888888892E-2</v>
      </c>
      <c r="AT72" s="12" t="str">
        <f t="shared" si="179"/>
        <v/>
      </c>
      <c r="AU72" s="12" t="str">
        <f t="shared" si="180"/>
        <v/>
      </c>
      <c r="AV72" s="12" t="str">
        <f t="shared" si="181"/>
        <v/>
      </c>
      <c r="AW72" s="12" t="str">
        <f t="shared" si="182"/>
        <v/>
      </c>
      <c r="AX72" s="12" t="str">
        <f>C73</f>
        <v>ALFÖLD</v>
      </c>
      <c r="AY72" s="12">
        <f>AL73</f>
        <v>11</v>
      </c>
      <c r="AZ72" s="12" t="str">
        <f>AT73</f>
        <v>HORTOBÁGY</v>
      </c>
      <c r="BA72" s="12">
        <f>AU73</f>
        <v>11</v>
      </c>
      <c r="BB72" s="9">
        <f>SUMIF(BA73:BA78,"&gt;1")/PARAM!$B$3</f>
        <v>0</v>
      </c>
    </row>
    <row r="73" spans="1:54" ht="15.75" customHeight="1">
      <c r="A73" s="10" t="str">
        <f>ALAP!$B$1</f>
        <v>ALFÖLD</v>
      </c>
      <c r="B73" s="10">
        <v>11</v>
      </c>
      <c r="C73" s="8" t="str">
        <f>ALAP!$B$1</f>
        <v>ALFÖLD</v>
      </c>
      <c r="D73" s="10">
        <v>6</v>
      </c>
      <c r="E73" s="8"/>
      <c r="I73" s="9"/>
      <c r="J73" s="10" t="str">
        <f t="shared" si="155"/>
        <v>SÍKSÁG</v>
      </c>
      <c r="K73" s="10">
        <f t="shared" si="156"/>
        <v>11</v>
      </c>
      <c r="L73" s="8" t="str">
        <f t="shared" si="157"/>
        <v>SÍKSÁG</v>
      </c>
      <c r="M73" s="10">
        <f t="shared" si="158"/>
        <v>6</v>
      </c>
      <c r="N73" s="8" t="e">
        <f>MATCH(IF(LEN(C73)&gt;1,C73,"x"),L73:L78,0)</f>
        <v>#N/A</v>
      </c>
      <c r="O73" s="10" t="e">
        <f t="shared" ref="O73:O78" si="190">IF(N73&gt;1,D73,0)</f>
        <v>#N/A</v>
      </c>
      <c r="P73" s="10" t="e">
        <f>INDEX(L73:M78,N73,2)</f>
        <v>#N/A</v>
      </c>
      <c r="Q73" s="10" t="e">
        <f t="shared" ref="Q73:Q74" si="191">O73*P73</f>
        <v>#N/A</v>
      </c>
      <c r="R73" s="9"/>
      <c r="S73" s="10" t="str">
        <f t="shared" si="161"/>
        <v>PUSZTA</v>
      </c>
      <c r="T73" s="10">
        <f t="shared" si="162"/>
        <v>11</v>
      </c>
      <c r="U73" s="8" t="str">
        <f t="shared" si="163"/>
        <v>PUSZTA</v>
      </c>
      <c r="V73" s="10">
        <f t="shared" si="164"/>
        <v>6</v>
      </c>
      <c r="W73" s="8" t="e">
        <f>MATCH(IF(LEN(C73)&gt;1,C73,"x"),U73:U78,0)</f>
        <v>#N/A</v>
      </c>
      <c r="X73" s="10" t="e">
        <f t="shared" ref="X73:X78" si="192">IF(W73&gt;1,M73,0)</f>
        <v>#N/A</v>
      </c>
      <c r="Y73" s="10" t="e">
        <f>INDEX(U73:V78,W73,2)</f>
        <v>#N/A</v>
      </c>
      <c r="Z73" s="10" t="e">
        <f t="shared" ref="Z73:Z74" si="193">X73*Y73</f>
        <v>#N/A</v>
      </c>
      <c r="AA73" s="9"/>
      <c r="AB73" s="10" t="str">
        <f t="shared" si="167"/>
        <v>MEZŐGAZDASÁG</v>
      </c>
      <c r="AC73" s="10">
        <f t="shared" si="168"/>
        <v>11</v>
      </c>
      <c r="AD73" s="8" t="str">
        <f t="shared" si="169"/>
        <v>MEZŐGAZDASÁG</v>
      </c>
      <c r="AE73" s="10">
        <f t="shared" si="170"/>
        <v>6</v>
      </c>
      <c r="AF73" s="8" t="e">
        <f>MATCH(IF(LEN(C73)&gt;1,C73,"x"),AD73:AD78,0)</f>
        <v>#N/A</v>
      </c>
      <c r="AG73" s="10" t="e">
        <f t="shared" ref="AG73:AG78" si="194">IF(AF73&gt;1,V73,0)</f>
        <v>#N/A</v>
      </c>
      <c r="AH73" s="10" t="e">
        <f>INDEX(AD73:AE78,AF73,2)</f>
        <v>#N/A</v>
      </c>
      <c r="AI73" s="10" t="e">
        <f t="shared" ref="AI73:AI74" si="195">AG73*AH73</f>
        <v>#N/A</v>
      </c>
      <c r="AJ73" s="9"/>
      <c r="AK73" s="10" t="str">
        <f t="shared" si="173"/>
        <v>LOVAK</v>
      </c>
      <c r="AL73" s="10">
        <f t="shared" si="174"/>
        <v>11</v>
      </c>
      <c r="AM73" s="8" t="str">
        <f t="shared" si="175"/>
        <v>LOVAK</v>
      </c>
      <c r="AN73" s="10">
        <f t="shared" si="176"/>
        <v>6</v>
      </c>
      <c r="AO73" s="8" t="e">
        <f>MATCH(IF(LEN(C73)&gt;1,C73,"x"),AM73:AM78,0)</f>
        <v>#N/A</v>
      </c>
      <c r="AP73" s="10" t="e">
        <f t="shared" ref="AP73:AP78" si="196">IF(AO73&gt;1,AE73,0)</f>
        <v>#N/A</v>
      </c>
      <c r="AQ73" s="10" t="e">
        <f>INDEX(AM73:AN78,AO73,2)</f>
        <v>#N/A</v>
      </c>
      <c r="AR73" s="10" t="e">
        <f t="shared" ref="AR73:AR74" si="197">AP73*AQ73</f>
        <v>#N/A</v>
      </c>
      <c r="AS73" s="9"/>
      <c r="AT73" s="10" t="str">
        <f t="shared" si="179"/>
        <v>HORTOBÁGY</v>
      </c>
      <c r="AU73" s="10">
        <f t="shared" si="180"/>
        <v>11</v>
      </c>
      <c r="AV73" s="8" t="str">
        <f t="shared" si="181"/>
        <v>HORTOBÁGY</v>
      </c>
      <c r="AW73" s="10">
        <f t="shared" si="182"/>
        <v>6</v>
      </c>
      <c r="AX73" s="8" t="e">
        <f>MATCH(IF(LEN(C73)&gt;1,C73,"x"),AV73:AV78,0)</f>
        <v>#N/A</v>
      </c>
      <c r="AY73" s="10" t="e">
        <f t="shared" ref="AY73:AY78" si="198">IF(AX73&gt;1,AN73,0)</f>
        <v>#N/A</v>
      </c>
      <c r="AZ73" s="10" t="e">
        <f>INDEX(AV73:AW78,AX73,2)</f>
        <v>#N/A</v>
      </c>
      <c r="BA73" s="10" t="e">
        <f t="shared" ref="BA73:BA74" si="199">AY73*AZ73</f>
        <v>#N/A</v>
      </c>
      <c r="BB73" s="9"/>
    </row>
    <row r="74" spans="1:54" ht="15.75" customHeight="1">
      <c r="A74" s="10" t="str">
        <f>ALAP!$B$1</f>
        <v>ALFÖLD</v>
      </c>
      <c r="B74" s="10">
        <v>11</v>
      </c>
      <c r="C74" s="8" t="str">
        <f>ALAP!B12</f>
        <v>növények</v>
      </c>
      <c r="D74" s="10">
        <v>5</v>
      </c>
      <c r="I74" s="9"/>
      <c r="J74" s="10" t="str">
        <f t="shared" si="155"/>
        <v>SÍKSÁG</v>
      </c>
      <c r="K74" s="10">
        <f t="shared" si="156"/>
        <v>11</v>
      </c>
      <c r="L74" s="8" t="str">
        <f t="shared" si="157"/>
        <v>sík terület</v>
      </c>
      <c r="M74" s="10">
        <f t="shared" si="158"/>
        <v>5</v>
      </c>
      <c r="N74" s="8" t="e">
        <f>MATCH(IF(LEN(C74)&gt;1,C74,"x"),L73:L78,0)</f>
        <v>#N/A</v>
      </c>
      <c r="O74" s="10" t="e">
        <f t="shared" si="190"/>
        <v>#N/A</v>
      </c>
      <c r="P74" s="10" t="e">
        <f>INDEX(L73:M78,N74,2)</f>
        <v>#N/A</v>
      </c>
      <c r="Q74" s="10" t="e">
        <f t="shared" si="191"/>
        <v>#N/A</v>
      </c>
      <c r="R74" s="9"/>
      <c r="S74" s="10" t="str">
        <f t="shared" si="161"/>
        <v>PUSZTA</v>
      </c>
      <c r="T74" s="10">
        <f t="shared" si="162"/>
        <v>11</v>
      </c>
      <c r="U74" s="8" t="str">
        <f t="shared" si="163"/>
        <v>füves</v>
      </c>
      <c r="V74" s="10">
        <f t="shared" si="164"/>
        <v>5</v>
      </c>
      <c r="W74" s="8" t="e">
        <f>MATCH(IF(LEN(C74)&gt;1,C74,"x"),U73:U78,0)</f>
        <v>#N/A</v>
      </c>
      <c r="X74" s="10" t="e">
        <f t="shared" si="192"/>
        <v>#N/A</v>
      </c>
      <c r="Y74" s="10" t="e">
        <f>INDEX(U73:V78,W74,2)</f>
        <v>#N/A</v>
      </c>
      <c r="Z74" s="10" t="e">
        <f t="shared" si="193"/>
        <v>#N/A</v>
      </c>
      <c r="AA74" s="9"/>
      <c r="AB74" s="10" t="str">
        <f t="shared" si="167"/>
        <v>MEZŐGAZDASÁG</v>
      </c>
      <c r="AC74" s="10">
        <f t="shared" si="168"/>
        <v>11</v>
      </c>
      <c r="AD74" s="8" t="str">
        <f t="shared" si="169"/>
        <v>termelés</v>
      </c>
      <c r="AE74" s="10">
        <f t="shared" si="170"/>
        <v>5</v>
      </c>
      <c r="AF74" s="8" t="e">
        <f>MATCH(IF(LEN(C74)&gt;1,C74,"x"),AD73:AD78,0)</f>
        <v>#N/A</v>
      </c>
      <c r="AG74" s="10" t="e">
        <f t="shared" si="194"/>
        <v>#N/A</v>
      </c>
      <c r="AH74" s="10" t="e">
        <f>INDEX(AD73:AE78,AF74,2)</f>
        <v>#N/A</v>
      </c>
      <c r="AI74" s="10" t="e">
        <f t="shared" si="195"/>
        <v>#N/A</v>
      </c>
      <c r="AJ74" s="9"/>
      <c r="AK74" s="10" t="str">
        <f t="shared" si="173"/>
        <v>LOVAK</v>
      </c>
      <c r="AL74" s="10">
        <f t="shared" si="174"/>
        <v>11</v>
      </c>
      <c r="AM74" s="8" t="str">
        <f t="shared" si="175"/>
        <v>növényevők</v>
      </c>
      <c r="AN74" s="10">
        <f t="shared" si="176"/>
        <v>5</v>
      </c>
      <c r="AO74" s="8" t="e">
        <f>MATCH(IF(LEN(C74)&gt;1,C74,"x"),AM73:AM78,0)</f>
        <v>#N/A</v>
      </c>
      <c r="AP74" s="10" t="e">
        <f t="shared" si="196"/>
        <v>#N/A</v>
      </c>
      <c r="AQ74" s="10" t="e">
        <f>INDEX(AM73:AN78,AO74,2)</f>
        <v>#N/A</v>
      </c>
      <c r="AR74" s="10" t="e">
        <f t="shared" si="197"/>
        <v>#N/A</v>
      </c>
      <c r="AS74" s="9"/>
      <c r="AT74" s="10" t="str">
        <f t="shared" si="179"/>
        <v>HORTOBÁGY</v>
      </c>
      <c r="AU74" s="10">
        <f t="shared" si="180"/>
        <v>11</v>
      </c>
      <c r="AV74" s="8" t="str">
        <f t="shared" si="181"/>
        <v>terület</v>
      </c>
      <c r="AW74" s="10">
        <f t="shared" si="182"/>
        <v>5</v>
      </c>
      <c r="AX74" s="8" t="e">
        <f>MATCH(IF(LEN(C74)&gt;1,C74,"x"),AV73:AV78,0)</f>
        <v>#N/A</v>
      </c>
      <c r="AY74" s="10" t="e">
        <f t="shared" si="198"/>
        <v>#N/A</v>
      </c>
      <c r="AZ74" s="10" t="e">
        <f>INDEX(AV73:AW78,AX74,2)</f>
        <v>#N/A</v>
      </c>
      <c r="BA74" s="10" t="e">
        <f t="shared" si="199"/>
        <v>#N/A</v>
      </c>
      <c r="BB74" s="9"/>
    </row>
    <row r="75" spans="1:54" ht="15.75" customHeight="1">
      <c r="A75" s="10" t="str">
        <f>ALAP!$B$1</f>
        <v>ALFÖLD</v>
      </c>
      <c r="B75" s="10">
        <v>11</v>
      </c>
      <c r="C75" s="8" t="str">
        <f>ALAP!C12</f>
        <v>állatok</v>
      </c>
      <c r="D75" s="10">
        <v>4</v>
      </c>
      <c r="I75" s="9"/>
      <c r="J75" s="10" t="str">
        <f t="shared" si="155"/>
        <v>SÍKSÁG</v>
      </c>
      <c r="K75" s="10">
        <f t="shared" si="156"/>
        <v>11</v>
      </c>
      <c r="L75" s="8">
        <f t="shared" si="157"/>
        <v>0</v>
      </c>
      <c r="M75" s="10">
        <f t="shared" si="158"/>
        <v>4</v>
      </c>
      <c r="N75" s="8" t="e">
        <f>MATCH(IF(LEN(C75)&gt;1,C75,"x"),L73:L78,0)</f>
        <v>#N/A</v>
      </c>
      <c r="O75" s="10" t="e">
        <f t="shared" si="190"/>
        <v>#N/A</v>
      </c>
      <c r="P75" s="10" t="e">
        <f>INDEX(L73:M78,N75,2)</f>
        <v>#N/A</v>
      </c>
      <c r="Q75" s="10" t="e">
        <f>O75*P75</f>
        <v>#N/A</v>
      </c>
      <c r="R75" s="9"/>
      <c r="S75" s="10" t="str">
        <f t="shared" si="161"/>
        <v>PUSZTA</v>
      </c>
      <c r="T75" s="10">
        <f t="shared" si="162"/>
        <v>11</v>
      </c>
      <c r="U75" s="8" t="str">
        <f t="shared" si="163"/>
        <v xml:space="preserve">lapos </v>
      </c>
      <c r="V75" s="10">
        <f t="shared" si="164"/>
        <v>4</v>
      </c>
      <c r="W75" s="8" t="e">
        <f>MATCH(IF(LEN(C75)&gt;1,C75,"x"),U73:U78,0)</f>
        <v>#N/A</v>
      </c>
      <c r="X75" s="10" t="e">
        <f t="shared" si="192"/>
        <v>#N/A</v>
      </c>
      <c r="Y75" s="10" t="e">
        <f>INDEX(U73:V78,W75,2)</f>
        <v>#N/A</v>
      </c>
      <c r="Z75" s="10" t="e">
        <f>X75*Y75</f>
        <v>#N/A</v>
      </c>
      <c r="AA75" s="9"/>
      <c r="AB75" s="10" t="str">
        <f t="shared" si="167"/>
        <v>MEZŐGAZDASÁG</v>
      </c>
      <c r="AC75" s="10">
        <f t="shared" si="168"/>
        <v>11</v>
      </c>
      <c r="AD75" s="8" t="str">
        <f t="shared" si="169"/>
        <v>tenyésztés</v>
      </c>
      <c r="AE75" s="10">
        <f t="shared" si="170"/>
        <v>4</v>
      </c>
      <c r="AF75" s="8" t="e">
        <f>MATCH(IF(LEN(C75)&gt;1,C75,"x"),AD73:AD78,0)</f>
        <v>#N/A</v>
      </c>
      <c r="AG75" s="10" t="e">
        <f t="shared" si="194"/>
        <v>#N/A</v>
      </c>
      <c r="AH75" s="10" t="e">
        <f>INDEX(AD73:AE78,AF75,2)</f>
        <v>#N/A</v>
      </c>
      <c r="AI75" s="10" t="e">
        <f>AG75*AH75</f>
        <v>#N/A</v>
      </c>
      <c r="AJ75" s="9"/>
      <c r="AK75" s="10" t="str">
        <f t="shared" si="173"/>
        <v>LOVAK</v>
      </c>
      <c r="AL75" s="10">
        <f t="shared" si="174"/>
        <v>11</v>
      </c>
      <c r="AM75" s="8" t="str">
        <f t="shared" si="175"/>
        <v>kicsik</v>
      </c>
      <c r="AN75" s="10">
        <f t="shared" si="176"/>
        <v>4</v>
      </c>
      <c r="AO75" s="8">
        <f>MATCH(IF(LEN(C75)&gt;1,C75,"x"),AM73:AM78,0)</f>
        <v>5</v>
      </c>
      <c r="AP75" s="10">
        <f t="shared" si="196"/>
        <v>4</v>
      </c>
      <c r="AQ75" s="10">
        <f>INDEX(AM73:AN78,AO75,2)</f>
        <v>2</v>
      </c>
      <c r="AR75" s="10">
        <f>AP75*AQ75</f>
        <v>8</v>
      </c>
      <c r="AS75" s="9"/>
      <c r="AT75" s="10" t="str">
        <f t="shared" si="179"/>
        <v>HORTOBÁGY</v>
      </c>
      <c r="AU75" s="10">
        <f t="shared" si="180"/>
        <v>11</v>
      </c>
      <c r="AV75" s="8">
        <f t="shared" si="181"/>
        <v>0</v>
      </c>
      <c r="AW75" s="10">
        <f t="shared" si="182"/>
        <v>4</v>
      </c>
      <c r="AX75" s="8" t="e">
        <f>MATCH(IF(LEN(C75)&gt;1,C75,"x"),AV73:AV78,0)</f>
        <v>#N/A</v>
      </c>
      <c r="AY75" s="10" t="e">
        <f t="shared" si="198"/>
        <v>#N/A</v>
      </c>
      <c r="AZ75" s="10" t="e">
        <f>INDEX(AV73:AW78,AX75,2)</f>
        <v>#N/A</v>
      </c>
      <c r="BA75" s="10" t="e">
        <f>AY75*AZ75</f>
        <v>#N/A</v>
      </c>
      <c r="BB75" s="9"/>
    </row>
    <row r="76" spans="1:54" ht="15.75" customHeight="1">
      <c r="A76" s="10" t="str">
        <f>ALAP!$B$1</f>
        <v>ALFÖLD</v>
      </c>
      <c r="B76" s="10">
        <v>11</v>
      </c>
      <c r="C76" s="8" t="str">
        <f>ALAP!D12</f>
        <v>föld</v>
      </c>
      <c r="D76" s="10">
        <v>3</v>
      </c>
      <c r="I76" s="9"/>
      <c r="J76" s="10" t="str">
        <f t="shared" si="155"/>
        <v>SÍKSÁG</v>
      </c>
      <c r="K76" s="10">
        <f t="shared" si="156"/>
        <v>11</v>
      </c>
      <c r="L76" s="8">
        <f t="shared" si="157"/>
        <v>0</v>
      </c>
      <c r="M76" s="10">
        <f t="shared" si="158"/>
        <v>3</v>
      </c>
      <c r="N76" s="8" t="e">
        <f>MATCH(IF(LEN(C76)&gt;1,C76,"x"),L73:L78,0)</f>
        <v>#N/A</v>
      </c>
      <c r="O76" s="10" t="e">
        <f t="shared" si="190"/>
        <v>#N/A</v>
      </c>
      <c r="P76" s="10" t="e">
        <f>INDEX(L73:M78,N76,2)</f>
        <v>#N/A</v>
      </c>
      <c r="Q76" s="10" t="e">
        <f t="shared" ref="Q76:Q78" si="200">O76*P76</f>
        <v>#N/A</v>
      </c>
      <c r="R76" s="9"/>
      <c r="S76" s="10" t="str">
        <f t="shared" si="161"/>
        <v>PUSZTA</v>
      </c>
      <c r="T76" s="10">
        <f t="shared" si="162"/>
        <v>11</v>
      </c>
      <c r="U76" s="8">
        <f t="shared" si="163"/>
        <v>0</v>
      </c>
      <c r="V76" s="10">
        <f t="shared" si="164"/>
        <v>3</v>
      </c>
      <c r="W76" s="8" t="e">
        <f>MATCH(IF(LEN(C76)&gt;1,C76,"x"),U73:U78,0)</f>
        <v>#N/A</v>
      </c>
      <c r="X76" s="10" t="e">
        <f t="shared" si="192"/>
        <v>#N/A</v>
      </c>
      <c r="Y76" s="10" t="e">
        <f>INDEX(U73:V78,W76,2)</f>
        <v>#N/A</v>
      </c>
      <c r="Z76" s="10" t="e">
        <f t="shared" ref="Z76:Z78" si="201">X76*Y76</f>
        <v>#N/A</v>
      </c>
      <c r="AA76" s="9"/>
      <c r="AB76" s="10" t="str">
        <f t="shared" si="167"/>
        <v>MEZŐGAZDASÁG</v>
      </c>
      <c r="AC76" s="10">
        <f t="shared" si="168"/>
        <v>11</v>
      </c>
      <c r="AD76" s="8" t="str">
        <f t="shared" si="169"/>
        <v>zöldség</v>
      </c>
      <c r="AE76" s="10">
        <f t="shared" si="170"/>
        <v>3</v>
      </c>
      <c r="AF76" s="8" t="e">
        <f>MATCH(IF(LEN(C76)&gt;1,C76,"x"),AD73:AD78,0)</f>
        <v>#N/A</v>
      </c>
      <c r="AG76" s="10" t="e">
        <f t="shared" si="194"/>
        <v>#N/A</v>
      </c>
      <c r="AH76" s="10" t="e">
        <f>INDEX(AD73:AE78,AF76,2)</f>
        <v>#N/A</v>
      </c>
      <c r="AI76" s="10" t="e">
        <f t="shared" ref="AI76:AI78" si="202">AG76*AH76</f>
        <v>#N/A</v>
      </c>
      <c r="AJ76" s="9"/>
      <c r="AK76" s="10" t="str">
        <f t="shared" si="173"/>
        <v>LOVAK</v>
      </c>
      <c r="AL76" s="10">
        <f t="shared" si="174"/>
        <v>11</v>
      </c>
      <c r="AM76" s="8" t="str">
        <f t="shared" si="175"/>
        <v>nagyok</v>
      </c>
      <c r="AN76" s="10">
        <f t="shared" si="176"/>
        <v>3</v>
      </c>
      <c r="AO76" s="8" t="e">
        <f>MATCH(IF(LEN(C76)&gt;1,C76,"x"),AM73:AM78,0)</f>
        <v>#N/A</v>
      </c>
      <c r="AP76" s="10" t="e">
        <f t="shared" si="196"/>
        <v>#N/A</v>
      </c>
      <c r="AQ76" s="10" t="e">
        <f>INDEX(AM73:AN78,AO76,2)</f>
        <v>#N/A</v>
      </c>
      <c r="AR76" s="10" t="e">
        <f t="shared" ref="AR76:AR78" si="203">AP76*AQ76</f>
        <v>#N/A</v>
      </c>
      <c r="AS76" s="9"/>
      <c r="AT76" s="10" t="str">
        <f t="shared" si="179"/>
        <v>HORTOBÁGY</v>
      </c>
      <c r="AU76" s="10">
        <f t="shared" si="180"/>
        <v>11</v>
      </c>
      <c r="AV76" s="8">
        <f t="shared" si="181"/>
        <v>0</v>
      </c>
      <c r="AW76" s="10">
        <f t="shared" si="182"/>
        <v>3</v>
      </c>
      <c r="AX76" s="8" t="e">
        <f>MATCH(IF(LEN(C76)&gt;1,C76,"x"),AV73:AV78,0)</f>
        <v>#N/A</v>
      </c>
      <c r="AY76" s="10" t="e">
        <f t="shared" si="198"/>
        <v>#N/A</v>
      </c>
      <c r="AZ76" s="10" t="e">
        <f>INDEX(AV73:AW78,AX76,2)</f>
        <v>#N/A</v>
      </c>
      <c r="BA76" s="10" t="e">
        <f t="shared" ref="BA76:BA78" si="204">AY76*AZ76</f>
        <v>#N/A</v>
      </c>
      <c r="BB76" s="9"/>
    </row>
    <row r="77" spans="1:54" ht="15.75" customHeight="1">
      <c r="A77" s="10" t="str">
        <f>ALAP!$B$1</f>
        <v>ALFÖLD</v>
      </c>
      <c r="B77" s="10">
        <v>11</v>
      </c>
      <c r="C77" s="8" t="str">
        <f>ALAP!E12</f>
        <v>lapos</v>
      </c>
      <c r="D77" s="10">
        <v>2</v>
      </c>
      <c r="E77" s="11"/>
      <c r="I77" s="9"/>
      <c r="J77" s="10" t="str">
        <f t="shared" si="155"/>
        <v>SÍKSÁG</v>
      </c>
      <c r="K77" s="10">
        <f t="shared" si="156"/>
        <v>11</v>
      </c>
      <c r="L77" s="8">
        <f t="shared" si="157"/>
        <v>0</v>
      </c>
      <c r="M77" s="10">
        <f t="shared" si="158"/>
        <v>2</v>
      </c>
      <c r="N77" s="8" t="e">
        <f>MATCH(IF(LEN(C77)&gt;1,C77,"x"),L73:L78,0)</f>
        <v>#N/A</v>
      </c>
      <c r="O77" s="10" t="e">
        <f t="shared" si="190"/>
        <v>#N/A</v>
      </c>
      <c r="P77" s="10" t="e">
        <f>INDEX(L73:M78,N77,2)</f>
        <v>#N/A</v>
      </c>
      <c r="Q77" s="10" t="e">
        <f t="shared" si="200"/>
        <v>#N/A</v>
      </c>
      <c r="R77" s="9"/>
      <c r="S77" s="10" t="str">
        <f t="shared" si="161"/>
        <v>PUSZTA</v>
      </c>
      <c r="T77" s="10">
        <f t="shared" si="162"/>
        <v>11</v>
      </c>
      <c r="U77" s="8">
        <f t="shared" si="163"/>
        <v>0</v>
      </c>
      <c r="V77" s="10">
        <f t="shared" si="164"/>
        <v>2</v>
      </c>
      <c r="W77" s="8" t="e">
        <f>MATCH(IF(LEN(C77)&gt;1,C77,"x"),U73:U78,0)</f>
        <v>#N/A</v>
      </c>
      <c r="X77" s="10" t="e">
        <f t="shared" si="192"/>
        <v>#N/A</v>
      </c>
      <c r="Y77" s="10" t="e">
        <f>INDEX(U73:V78,W77,2)</f>
        <v>#N/A</v>
      </c>
      <c r="Z77" s="10" t="e">
        <f t="shared" si="201"/>
        <v>#N/A</v>
      </c>
      <c r="AA77" s="9"/>
      <c r="AB77" s="10" t="str">
        <f t="shared" si="167"/>
        <v>MEZŐGAZDASÁG</v>
      </c>
      <c r="AC77" s="10">
        <f t="shared" si="168"/>
        <v>11</v>
      </c>
      <c r="AD77" s="8" t="str">
        <f t="shared" si="169"/>
        <v>gyümölcs</v>
      </c>
      <c r="AE77" s="10">
        <f t="shared" si="170"/>
        <v>2</v>
      </c>
      <c r="AF77" s="8" t="e">
        <f>MATCH(IF(LEN(C77)&gt;1,C77,"x"),AD73:AD78,0)</f>
        <v>#N/A</v>
      </c>
      <c r="AG77" s="10" t="e">
        <f t="shared" si="194"/>
        <v>#N/A</v>
      </c>
      <c r="AH77" s="10" t="e">
        <f>INDEX(AD73:AE78,AF77,2)</f>
        <v>#N/A</v>
      </c>
      <c r="AI77" s="10" t="e">
        <f t="shared" si="202"/>
        <v>#N/A</v>
      </c>
      <c r="AJ77" s="9"/>
      <c r="AK77" s="10" t="str">
        <f t="shared" si="173"/>
        <v>LOVAK</v>
      </c>
      <c r="AL77" s="10">
        <f t="shared" si="174"/>
        <v>11</v>
      </c>
      <c r="AM77" s="8" t="str">
        <f t="shared" si="175"/>
        <v>állatok</v>
      </c>
      <c r="AN77" s="10">
        <f t="shared" si="176"/>
        <v>2</v>
      </c>
      <c r="AO77" s="8" t="e">
        <f>MATCH(IF(LEN(C77)&gt;1,C77,"x"),AM73:AM78,0)</f>
        <v>#N/A</v>
      </c>
      <c r="AP77" s="10" t="e">
        <f t="shared" si="196"/>
        <v>#N/A</v>
      </c>
      <c r="AQ77" s="10" t="e">
        <f>INDEX(AM73:AN78,AO77,2)</f>
        <v>#N/A</v>
      </c>
      <c r="AR77" s="10" t="e">
        <f t="shared" si="203"/>
        <v>#N/A</v>
      </c>
      <c r="AS77" s="9"/>
      <c r="AT77" s="10" t="str">
        <f t="shared" si="179"/>
        <v>HORTOBÁGY</v>
      </c>
      <c r="AU77" s="10">
        <f t="shared" si="180"/>
        <v>11</v>
      </c>
      <c r="AV77" s="8">
        <f t="shared" si="181"/>
        <v>0</v>
      </c>
      <c r="AW77" s="10">
        <f t="shared" si="182"/>
        <v>2</v>
      </c>
      <c r="AX77" s="8" t="e">
        <f>MATCH(IF(LEN(C77)&gt;1,C77,"x"),AV73:AV78,0)</f>
        <v>#N/A</v>
      </c>
      <c r="AY77" s="10" t="e">
        <f t="shared" si="198"/>
        <v>#N/A</v>
      </c>
      <c r="AZ77" s="10" t="e">
        <f>INDEX(AV73:AW78,AX77,2)</f>
        <v>#N/A</v>
      </c>
      <c r="BA77" s="10" t="e">
        <f t="shared" si="204"/>
        <v>#N/A</v>
      </c>
      <c r="BB77" s="9"/>
    </row>
    <row r="78" spans="1:54" ht="15.75" customHeight="1">
      <c r="A78" s="10" t="str">
        <f>ALAP!$B$1</f>
        <v>ALFÖLD</v>
      </c>
      <c r="B78" s="10">
        <v>11</v>
      </c>
      <c r="C78" s="8" t="str">
        <f>ALAP!F12</f>
        <v>erdő</v>
      </c>
      <c r="D78" s="10">
        <v>1</v>
      </c>
      <c r="I78" s="9"/>
      <c r="J78" s="10" t="str">
        <f t="shared" si="155"/>
        <v>SÍKSÁG</v>
      </c>
      <c r="K78" s="10">
        <f t="shared" si="156"/>
        <v>11</v>
      </c>
      <c r="L78" s="8">
        <f t="shared" si="157"/>
        <v>0</v>
      </c>
      <c r="M78" s="10">
        <f t="shared" si="158"/>
        <v>1</v>
      </c>
      <c r="N78" s="8" t="e">
        <f>MATCH(IF(LEN(C78)&gt;1,C78,"x"),L73:L78,0)</f>
        <v>#N/A</v>
      </c>
      <c r="O78" s="10" t="e">
        <f t="shared" si="190"/>
        <v>#N/A</v>
      </c>
      <c r="P78" s="10" t="e">
        <f>INDEX(L73:M78,N78,2)</f>
        <v>#N/A</v>
      </c>
      <c r="Q78" s="10" t="e">
        <f t="shared" si="200"/>
        <v>#N/A</v>
      </c>
      <c r="R78" s="9"/>
      <c r="S78" s="10" t="str">
        <f t="shared" si="161"/>
        <v>PUSZTA</v>
      </c>
      <c r="T78" s="10">
        <f t="shared" si="162"/>
        <v>11</v>
      </c>
      <c r="U78" s="8">
        <f t="shared" si="163"/>
        <v>0</v>
      </c>
      <c r="V78" s="10">
        <f t="shared" si="164"/>
        <v>1</v>
      </c>
      <c r="W78" s="8" t="e">
        <f>MATCH(IF(LEN(C78)&gt;1,C78,"x"),U73:U78,0)</f>
        <v>#N/A</v>
      </c>
      <c r="X78" s="10" t="e">
        <f t="shared" si="192"/>
        <v>#N/A</v>
      </c>
      <c r="Y78" s="10" t="e">
        <f>INDEX(U73:V78,W78,2)</f>
        <v>#N/A</v>
      </c>
      <c r="Z78" s="10" t="e">
        <f t="shared" si="201"/>
        <v>#N/A</v>
      </c>
      <c r="AA78" s="9"/>
      <c r="AB78" s="10" t="str">
        <f t="shared" si="167"/>
        <v>MEZŐGAZDASÁG</v>
      </c>
      <c r="AC78" s="10">
        <f t="shared" si="168"/>
        <v>11</v>
      </c>
      <c r="AD78" s="8">
        <f t="shared" si="169"/>
        <v>0</v>
      </c>
      <c r="AE78" s="10">
        <f t="shared" si="170"/>
        <v>1</v>
      </c>
      <c r="AF78" s="8" t="e">
        <f>MATCH(IF(LEN(C78)&gt;1,C78,"x"),AD73:AD78,0)</f>
        <v>#N/A</v>
      </c>
      <c r="AG78" s="10" t="e">
        <f t="shared" si="194"/>
        <v>#N/A</v>
      </c>
      <c r="AH78" s="10" t="e">
        <f>INDEX(AD73:AE78,AF78,2)</f>
        <v>#N/A</v>
      </c>
      <c r="AI78" s="10" t="e">
        <f t="shared" si="202"/>
        <v>#N/A</v>
      </c>
      <c r="AJ78" s="9"/>
      <c r="AK78" s="10" t="str">
        <f t="shared" si="173"/>
        <v>LOVAK</v>
      </c>
      <c r="AL78" s="10">
        <f t="shared" si="174"/>
        <v>11</v>
      </c>
      <c r="AM78" s="8">
        <f t="shared" si="175"/>
        <v>0</v>
      </c>
      <c r="AN78" s="10">
        <f t="shared" si="176"/>
        <v>1</v>
      </c>
      <c r="AO78" s="8" t="e">
        <f>MATCH(IF(LEN(C78)&gt;1,C78,"x"),AM73:AM78,0)</f>
        <v>#N/A</v>
      </c>
      <c r="AP78" s="10" t="e">
        <f t="shared" si="196"/>
        <v>#N/A</v>
      </c>
      <c r="AQ78" s="10" t="e">
        <f>INDEX(AM73:AN78,AO78,2)</f>
        <v>#N/A</v>
      </c>
      <c r="AR78" s="10" t="e">
        <f t="shared" si="203"/>
        <v>#N/A</v>
      </c>
      <c r="AS78" s="9"/>
      <c r="AT78" s="10" t="str">
        <f t="shared" si="179"/>
        <v>HORTOBÁGY</v>
      </c>
      <c r="AU78" s="10">
        <f t="shared" si="180"/>
        <v>11</v>
      </c>
      <c r="AV78" s="8">
        <f t="shared" si="181"/>
        <v>0</v>
      </c>
      <c r="AW78" s="10">
        <f t="shared" si="182"/>
        <v>1</v>
      </c>
      <c r="AX78" s="8" t="e">
        <f>MATCH(IF(LEN(C78)&gt;1,C78,"x"),AV73:AV78,0)</f>
        <v>#N/A</v>
      </c>
      <c r="AY78" s="10" t="e">
        <f t="shared" si="198"/>
        <v>#N/A</v>
      </c>
      <c r="AZ78" s="10" t="e">
        <f>INDEX(AV73:AW78,AX78,2)</f>
        <v>#N/A</v>
      </c>
      <c r="BA78" s="10" t="e">
        <f t="shared" si="204"/>
        <v>#N/A</v>
      </c>
      <c r="BB78" s="9"/>
    </row>
    <row r="79" spans="1:54" ht="15.75" customHeight="1">
      <c r="A79" s="12"/>
      <c r="B79" s="12"/>
      <c r="C79" s="12"/>
      <c r="D79" s="12"/>
      <c r="E79" s="12"/>
      <c r="F79" s="12"/>
      <c r="G79" s="12"/>
      <c r="H79" s="12"/>
      <c r="I79" s="9"/>
      <c r="J79" s="12" t="str">
        <f t="shared" si="155"/>
        <v/>
      </c>
      <c r="K79" s="12" t="str">
        <f t="shared" si="156"/>
        <v/>
      </c>
      <c r="L79" s="12" t="str">
        <f t="shared" si="157"/>
        <v/>
      </c>
      <c r="M79" s="12" t="str">
        <f t="shared" si="158"/>
        <v/>
      </c>
      <c r="N79" s="12" t="str">
        <f>A80</f>
        <v>ALFÖLD</v>
      </c>
      <c r="O79" s="12">
        <f>B80</f>
        <v>12</v>
      </c>
      <c r="P79" s="12" t="str">
        <f>J80</f>
        <v>SÍKSÁG</v>
      </c>
      <c r="Q79" s="12">
        <f>K80</f>
        <v>12</v>
      </c>
      <c r="R79" s="9">
        <f>SUMIF(Q80:Q85,"&gt;1")/PARAM!$B$3</f>
        <v>0</v>
      </c>
      <c r="S79" s="12" t="str">
        <f t="shared" si="161"/>
        <v/>
      </c>
      <c r="T79" s="12" t="str">
        <f t="shared" si="162"/>
        <v/>
      </c>
      <c r="U79" s="12" t="str">
        <f t="shared" si="163"/>
        <v/>
      </c>
      <c r="V79" s="12" t="str">
        <f t="shared" si="164"/>
        <v/>
      </c>
      <c r="W79" s="12" t="str">
        <f>A80</f>
        <v>ALFÖLD</v>
      </c>
      <c r="X79" s="12">
        <f>K80</f>
        <v>12</v>
      </c>
      <c r="Y79" s="12" t="str">
        <f>S80</f>
        <v>PUSZTA</v>
      </c>
      <c r="Z79" s="12">
        <f>T80</f>
        <v>12</v>
      </c>
      <c r="AA79" s="9">
        <f>SUMIF(Z80:Z85,"&gt;1")/PARAM!$B$3</f>
        <v>6.6666666666666666E-2</v>
      </c>
      <c r="AB79" s="12" t="str">
        <f t="shared" si="167"/>
        <v/>
      </c>
      <c r="AC79" s="12" t="str">
        <f t="shared" si="168"/>
        <v/>
      </c>
      <c r="AD79" s="12" t="str">
        <f t="shared" si="169"/>
        <v/>
      </c>
      <c r="AE79" s="12" t="str">
        <f t="shared" si="170"/>
        <v/>
      </c>
      <c r="AF79" s="12" t="str">
        <f>A80</f>
        <v>ALFÖLD</v>
      </c>
      <c r="AG79" s="12">
        <f>T80</f>
        <v>12</v>
      </c>
      <c r="AH79" s="12" t="str">
        <f>AB80</f>
        <v>MEZŐGAZDASÁG</v>
      </c>
      <c r="AI79" s="12">
        <f>AC80</f>
        <v>12</v>
      </c>
      <c r="AJ79" s="9">
        <f>SUMIF(AI80:AI85,"&gt;1")/PARAM!$B$3</f>
        <v>0</v>
      </c>
      <c r="AK79" s="12" t="str">
        <f t="shared" si="173"/>
        <v/>
      </c>
      <c r="AL79" s="12" t="str">
        <f t="shared" si="174"/>
        <v/>
      </c>
      <c r="AM79" s="12" t="str">
        <f t="shared" si="175"/>
        <v/>
      </c>
      <c r="AN79" s="12" t="str">
        <f t="shared" si="176"/>
        <v/>
      </c>
      <c r="AO79" s="12" t="str">
        <f>A80</f>
        <v>ALFÖLD</v>
      </c>
      <c r="AP79" s="12">
        <f>AC80</f>
        <v>12</v>
      </c>
      <c r="AQ79" s="12" t="str">
        <f>AK80</f>
        <v>LOVAK</v>
      </c>
      <c r="AR79" s="12">
        <f>AL80</f>
        <v>12</v>
      </c>
      <c r="AS79" s="9">
        <f>SUMIF(AR80:AR85,"&gt;1")/PARAM!$B$3</f>
        <v>0</v>
      </c>
      <c r="AT79" s="12" t="str">
        <f t="shared" si="179"/>
        <v/>
      </c>
      <c r="AU79" s="12" t="str">
        <f t="shared" si="180"/>
        <v/>
      </c>
      <c r="AV79" s="12" t="str">
        <f t="shared" si="181"/>
        <v/>
      </c>
      <c r="AW79" s="12" t="str">
        <f t="shared" si="182"/>
        <v/>
      </c>
      <c r="AX79" s="12" t="str">
        <f>C80</f>
        <v>ALFÖLD</v>
      </c>
      <c r="AY79" s="12">
        <f>AL80</f>
        <v>12</v>
      </c>
      <c r="AZ79" s="12" t="str">
        <f>AT80</f>
        <v>HORTOBÁGY</v>
      </c>
      <c r="BA79" s="12">
        <f>AU80</f>
        <v>12</v>
      </c>
      <c r="BB79" s="9">
        <f>SUMIF(BA80:BA85,"&gt;1")/PARAM!$B$3</f>
        <v>0</v>
      </c>
    </row>
    <row r="80" spans="1:54" ht="15.75" customHeight="1">
      <c r="A80" s="10" t="str">
        <f>ALAP!$B$1</f>
        <v>ALFÖLD</v>
      </c>
      <c r="B80" s="10">
        <v>12</v>
      </c>
      <c r="C80" s="8" t="str">
        <f>ALAP!$B$1</f>
        <v>ALFÖLD</v>
      </c>
      <c r="D80" s="10">
        <v>6</v>
      </c>
      <c r="E80" s="8"/>
      <c r="I80" s="9"/>
      <c r="J80" s="10" t="str">
        <f t="shared" si="155"/>
        <v>SÍKSÁG</v>
      </c>
      <c r="K80" s="10">
        <f t="shared" si="156"/>
        <v>12</v>
      </c>
      <c r="L80" s="8" t="str">
        <f t="shared" si="157"/>
        <v>SÍKSÁG</v>
      </c>
      <c r="M80" s="10">
        <f t="shared" si="158"/>
        <v>6</v>
      </c>
      <c r="N80" s="8" t="e">
        <f>MATCH(IF(LEN(C80)&gt;1,C80,"x"),L80:L85,0)</f>
        <v>#N/A</v>
      </c>
      <c r="O80" s="10" t="e">
        <f t="shared" ref="O80:O85" si="205">IF(N80&gt;1,D80,0)</f>
        <v>#N/A</v>
      </c>
      <c r="P80" s="10" t="e">
        <f>INDEX(L80:M85,N80,2)</f>
        <v>#N/A</v>
      </c>
      <c r="Q80" s="10" t="e">
        <f t="shared" ref="Q80:Q81" si="206">O80*P80</f>
        <v>#N/A</v>
      </c>
      <c r="R80" s="9"/>
      <c r="S80" s="10" t="str">
        <f t="shared" si="161"/>
        <v>PUSZTA</v>
      </c>
      <c r="T80" s="10">
        <f t="shared" si="162"/>
        <v>12</v>
      </c>
      <c r="U80" s="8" t="str">
        <f t="shared" si="163"/>
        <v>PUSZTA</v>
      </c>
      <c r="V80" s="10">
        <f t="shared" si="164"/>
        <v>6</v>
      </c>
      <c r="W80" s="8" t="e">
        <f>MATCH(IF(LEN(C80)&gt;1,C80,"x"),U80:U85,0)</f>
        <v>#N/A</v>
      </c>
      <c r="X80" s="10" t="e">
        <f t="shared" ref="X80:X85" si="207">IF(W80&gt;1,M80,0)</f>
        <v>#N/A</v>
      </c>
      <c r="Y80" s="10" t="e">
        <f>INDEX(U80:V85,W80,2)</f>
        <v>#N/A</v>
      </c>
      <c r="Z80" s="10" t="e">
        <f t="shared" ref="Z80:Z81" si="208">X80*Y80</f>
        <v>#N/A</v>
      </c>
      <c r="AA80" s="9"/>
      <c r="AB80" s="10" t="str">
        <f t="shared" si="167"/>
        <v>MEZŐGAZDASÁG</v>
      </c>
      <c r="AC80" s="10">
        <f t="shared" si="168"/>
        <v>12</v>
      </c>
      <c r="AD80" s="8" t="str">
        <f t="shared" si="169"/>
        <v>MEZŐGAZDASÁG</v>
      </c>
      <c r="AE80" s="10">
        <f t="shared" si="170"/>
        <v>6</v>
      </c>
      <c r="AF80" s="8" t="e">
        <f>MATCH(IF(LEN(C80)&gt;1,C80,"x"),AD80:AD85,0)</f>
        <v>#N/A</v>
      </c>
      <c r="AG80" s="10" t="e">
        <f t="shared" ref="AG80:AG85" si="209">IF(AF80&gt;1,V80,0)</f>
        <v>#N/A</v>
      </c>
      <c r="AH80" s="10" t="e">
        <f>INDEX(AD80:AE85,AF80,2)</f>
        <v>#N/A</v>
      </c>
      <c r="AI80" s="10" t="e">
        <f t="shared" ref="AI80:AI81" si="210">AG80*AH80</f>
        <v>#N/A</v>
      </c>
      <c r="AJ80" s="9"/>
      <c r="AK80" s="10" t="str">
        <f t="shared" si="173"/>
        <v>LOVAK</v>
      </c>
      <c r="AL80" s="10">
        <f t="shared" si="174"/>
        <v>12</v>
      </c>
      <c r="AM80" s="8" t="str">
        <f t="shared" si="175"/>
        <v>LOVAK</v>
      </c>
      <c r="AN80" s="10">
        <f t="shared" si="176"/>
        <v>6</v>
      </c>
      <c r="AO80" s="8" t="e">
        <f>MATCH(IF(LEN(C80)&gt;1,C80,"x"),AM80:AM85,0)</f>
        <v>#N/A</v>
      </c>
      <c r="AP80" s="10" t="e">
        <f t="shared" ref="AP80:AP85" si="211">IF(AO80&gt;1,AE80,0)</f>
        <v>#N/A</v>
      </c>
      <c r="AQ80" s="10" t="e">
        <f>INDEX(AM80:AN85,AO80,2)</f>
        <v>#N/A</v>
      </c>
      <c r="AR80" s="10" t="e">
        <f t="shared" ref="AR80:AR81" si="212">AP80*AQ80</f>
        <v>#N/A</v>
      </c>
      <c r="AS80" s="9"/>
      <c r="AT80" s="10" t="str">
        <f t="shared" si="179"/>
        <v>HORTOBÁGY</v>
      </c>
      <c r="AU80" s="10">
        <f t="shared" si="180"/>
        <v>12</v>
      </c>
      <c r="AV80" s="8" t="str">
        <f t="shared" si="181"/>
        <v>HORTOBÁGY</v>
      </c>
      <c r="AW80" s="10">
        <f t="shared" si="182"/>
        <v>6</v>
      </c>
      <c r="AX80" s="8" t="e">
        <f>MATCH(IF(LEN(C80)&gt;1,C80,"x"),AV80:AV85,0)</f>
        <v>#N/A</v>
      </c>
      <c r="AY80" s="10" t="e">
        <f t="shared" ref="AY80:AY85" si="213">IF(AX80&gt;1,AN80,0)</f>
        <v>#N/A</v>
      </c>
      <c r="AZ80" s="10" t="e">
        <f>INDEX(AV80:AW85,AX80,2)</f>
        <v>#N/A</v>
      </c>
      <c r="BA80" s="10" t="e">
        <f t="shared" ref="BA80:BA81" si="214">AY80*AZ80</f>
        <v>#N/A</v>
      </c>
      <c r="BB80" s="9"/>
    </row>
    <row r="81" spans="1:54" ht="15.75" customHeight="1">
      <c r="A81" s="10" t="str">
        <f>ALAP!$B$1</f>
        <v>ALFÖLD</v>
      </c>
      <c r="B81" s="10">
        <v>12</v>
      </c>
      <c r="C81" s="8" t="str">
        <f>ALAP!B13</f>
        <v>sikság</v>
      </c>
      <c r="D81" s="10">
        <v>5</v>
      </c>
      <c r="I81" s="9"/>
      <c r="J81" s="10" t="str">
        <f t="shared" si="155"/>
        <v>SÍKSÁG</v>
      </c>
      <c r="K81" s="10">
        <f t="shared" si="156"/>
        <v>12</v>
      </c>
      <c r="L81" s="8" t="str">
        <f t="shared" si="157"/>
        <v>szárazság</v>
      </c>
      <c r="M81" s="10">
        <f t="shared" si="158"/>
        <v>5</v>
      </c>
      <c r="N81" s="8" t="e">
        <f>MATCH(IF(LEN(C81)&gt;1,C81,"x"),L80:L85,0)</f>
        <v>#N/A</v>
      </c>
      <c r="O81" s="10" t="e">
        <f t="shared" si="205"/>
        <v>#N/A</v>
      </c>
      <c r="P81" s="10" t="e">
        <f>INDEX(L80:M85,N81,2)</f>
        <v>#N/A</v>
      </c>
      <c r="Q81" s="10" t="e">
        <f t="shared" si="206"/>
        <v>#N/A</v>
      </c>
      <c r="R81" s="9"/>
      <c r="S81" s="10" t="str">
        <f t="shared" si="161"/>
        <v>PUSZTA</v>
      </c>
      <c r="T81" s="10">
        <f t="shared" si="162"/>
        <v>12</v>
      </c>
      <c r="U81" s="8" t="str">
        <f t="shared" si="163"/>
        <v>fű</v>
      </c>
      <c r="V81" s="10">
        <f t="shared" si="164"/>
        <v>5</v>
      </c>
      <c r="W81" s="8" t="e">
        <f>MATCH(IF(LEN(C81)&gt;1,C81,"x"),U80:U85,0)</f>
        <v>#N/A</v>
      </c>
      <c r="X81" s="10" t="e">
        <f t="shared" si="207"/>
        <v>#N/A</v>
      </c>
      <c r="Y81" s="10" t="e">
        <f>INDEX(U80:V85,W81,2)</f>
        <v>#N/A</v>
      </c>
      <c r="Z81" s="10" t="e">
        <f t="shared" si="208"/>
        <v>#N/A</v>
      </c>
      <c r="AA81" s="9"/>
      <c r="AB81" s="10" t="str">
        <f t="shared" si="167"/>
        <v>MEZŐGAZDASÁG</v>
      </c>
      <c r="AC81" s="10">
        <f t="shared" si="168"/>
        <v>12</v>
      </c>
      <c r="AD81" s="8" t="str">
        <f t="shared" si="169"/>
        <v>állattenyésztés</v>
      </c>
      <c r="AE81" s="10">
        <f t="shared" si="170"/>
        <v>5</v>
      </c>
      <c r="AF81" s="8" t="e">
        <f>MATCH(IF(LEN(C81)&gt;1,C81,"x"),AD80:AD85,0)</f>
        <v>#N/A</v>
      </c>
      <c r="AG81" s="10" t="e">
        <f t="shared" si="209"/>
        <v>#N/A</v>
      </c>
      <c r="AH81" s="10" t="e">
        <f>INDEX(AD80:AE85,AF81,2)</f>
        <v>#N/A</v>
      </c>
      <c r="AI81" s="10" t="e">
        <f t="shared" si="210"/>
        <v>#N/A</v>
      </c>
      <c r="AJ81" s="9"/>
      <c r="AK81" s="10" t="str">
        <f t="shared" si="173"/>
        <v>LOVAK</v>
      </c>
      <c r="AL81" s="10">
        <f t="shared" si="174"/>
        <v>12</v>
      </c>
      <c r="AM81" s="8" t="str">
        <f t="shared" si="175"/>
        <v xml:space="preserve">állat </v>
      </c>
      <c r="AN81" s="10">
        <f t="shared" si="176"/>
        <v>5</v>
      </c>
      <c r="AO81" s="8" t="e">
        <f>MATCH(IF(LEN(C81)&gt;1,C81,"x"),AM80:AM85,0)</f>
        <v>#N/A</v>
      </c>
      <c r="AP81" s="10" t="e">
        <f t="shared" si="211"/>
        <v>#N/A</v>
      </c>
      <c r="AQ81" s="10" t="e">
        <f>INDEX(AM80:AN85,AO81,2)</f>
        <v>#N/A</v>
      </c>
      <c r="AR81" s="10" t="e">
        <f t="shared" si="212"/>
        <v>#N/A</v>
      </c>
      <c r="AS81" s="9"/>
      <c r="AT81" s="10" t="str">
        <f t="shared" si="179"/>
        <v>HORTOBÁGY</v>
      </c>
      <c r="AU81" s="10">
        <f t="shared" si="180"/>
        <v>12</v>
      </c>
      <c r="AV81" s="8" t="str">
        <f t="shared" si="181"/>
        <v>falu</v>
      </c>
      <c r="AW81" s="10">
        <f t="shared" si="182"/>
        <v>5</v>
      </c>
      <c r="AX81" s="8" t="e">
        <f>MATCH(IF(LEN(C81)&gt;1,C81,"x"),AV80:AV85,0)</f>
        <v>#N/A</v>
      </c>
      <c r="AY81" s="10" t="e">
        <f t="shared" si="213"/>
        <v>#N/A</v>
      </c>
      <c r="AZ81" s="10" t="e">
        <f>INDEX(AV80:AW85,AX81,2)</f>
        <v>#N/A</v>
      </c>
      <c r="BA81" s="10" t="e">
        <f t="shared" si="214"/>
        <v>#N/A</v>
      </c>
      <c r="BB81" s="9"/>
    </row>
    <row r="82" spans="1:54" ht="15.75" customHeight="1">
      <c r="A82" s="10" t="str">
        <f>ALAP!$B$1</f>
        <v>ALFÖLD</v>
      </c>
      <c r="B82" s="10">
        <v>12</v>
      </c>
      <c r="C82" s="8" t="str">
        <f>ALAP!C13</f>
        <v>falvak</v>
      </c>
      <c r="D82" s="10">
        <v>4</v>
      </c>
      <c r="I82" s="9"/>
      <c r="J82" s="10" t="str">
        <f t="shared" si="155"/>
        <v>SÍKSÁG</v>
      </c>
      <c r="K82" s="10">
        <f t="shared" si="156"/>
        <v>12</v>
      </c>
      <c r="L82" s="8" t="str">
        <f t="shared" si="157"/>
        <v>nagy lapos terület</v>
      </c>
      <c r="M82" s="10">
        <f t="shared" si="158"/>
        <v>4</v>
      </c>
      <c r="N82" s="8" t="e">
        <f>MATCH(IF(LEN(C82)&gt;1,C82,"x"),L80:L85,0)</f>
        <v>#N/A</v>
      </c>
      <c r="O82" s="10" t="e">
        <f t="shared" si="205"/>
        <v>#N/A</v>
      </c>
      <c r="P82" s="10" t="e">
        <f>INDEX(L80:M85,N82,2)</f>
        <v>#N/A</v>
      </c>
      <c r="Q82" s="10" t="e">
        <f>O82*P82</f>
        <v>#N/A</v>
      </c>
      <c r="R82" s="9"/>
      <c r="S82" s="10" t="str">
        <f t="shared" si="161"/>
        <v>PUSZTA</v>
      </c>
      <c r="T82" s="10">
        <f t="shared" si="162"/>
        <v>12</v>
      </c>
      <c r="U82" s="8" t="str">
        <f t="shared" si="163"/>
        <v>virágok</v>
      </c>
      <c r="V82" s="10">
        <f t="shared" si="164"/>
        <v>4</v>
      </c>
      <c r="W82" s="8" t="e">
        <f>MATCH(IF(LEN(C82)&gt;1,C82,"x"),U80:U85,0)</f>
        <v>#N/A</v>
      </c>
      <c r="X82" s="10" t="e">
        <f t="shared" si="207"/>
        <v>#N/A</v>
      </c>
      <c r="Y82" s="10" t="e">
        <f>INDEX(U80:V85,W82,2)</f>
        <v>#N/A</v>
      </c>
      <c r="Z82" s="10" t="e">
        <f>X82*Y82</f>
        <v>#N/A</v>
      </c>
      <c r="AA82" s="9"/>
      <c r="AB82" s="10" t="str">
        <f t="shared" si="167"/>
        <v>MEZŐGAZDASÁG</v>
      </c>
      <c r="AC82" s="10">
        <f t="shared" si="168"/>
        <v>12</v>
      </c>
      <c r="AD82" s="8" t="str">
        <f t="shared" si="169"/>
        <v>gabona termelés</v>
      </c>
      <c r="AE82" s="10">
        <f t="shared" si="170"/>
        <v>4</v>
      </c>
      <c r="AF82" s="8" t="e">
        <f>MATCH(IF(LEN(C82)&gt;1,C82,"x"),AD80:AD85,0)</f>
        <v>#N/A</v>
      </c>
      <c r="AG82" s="10" t="e">
        <f t="shared" si="209"/>
        <v>#N/A</v>
      </c>
      <c r="AH82" s="10" t="e">
        <f>INDEX(AD80:AE85,AF82,2)</f>
        <v>#N/A</v>
      </c>
      <c r="AI82" s="10" t="e">
        <f>AG82*AH82</f>
        <v>#N/A</v>
      </c>
      <c r="AJ82" s="9"/>
      <c r="AK82" s="10" t="str">
        <f t="shared" si="173"/>
        <v>LOVAK</v>
      </c>
      <c r="AL82" s="10">
        <f t="shared" si="174"/>
        <v>12</v>
      </c>
      <c r="AM82" s="8" t="str">
        <f t="shared" si="175"/>
        <v>lovaglás</v>
      </c>
      <c r="AN82" s="10">
        <f t="shared" si="176"/>
        <v>4</v>
      </c>
      <c r="AO82" s="8" t="e">
        <f>MATCH(IF(LEN(C82)&gt;1,C82,"x"),AM80:AM85,0)</f>
        <v>#N/A</v>
      </c>
      <c r="AP82" s="10" t="e">
        <f t="shared" si="211"/>
        <v>#N/A</v>
      </c>
      <c r="AQ82" s="10" t="e">
        <f>INDEX(AM80:AN85,AO82,2)</f>
        <v>#N/A</v>
      </c>
      <c r="AR82" s="10" t="e">
        <f>AP82*AQ82</f>
        <v>#N/A</v>
      </c>
      <c r="AS82" s="9"/>
      <c r="AT82" s="10" t="str">
        <f t="shared" si="179"/>
        <v>HORTOBÁGY</v>
      </c>
      <c r="AU82" s="10">
        <f t="shared" si="180"/>
        <v>12</v>
      </c>
      <c r="AV82" s="8" t="str">
        <f t="shared" si="181"/>
        <v>pusztaság</v>
      </c>
      <c r="AW82" s="10">
        <f t="shared" si="182"/>
        <v>4</v>
      </c>
      <c r="AX82" s="8" t="e">
        <f>MATCH(IF(LEN(C82)&gt;1,C82,"x"),AV80:AV85,0)</f>
        <v>#N/A</v>
      </c>
      <c r="AY82" s="10" t="e">
        <f t="shared" si="213"/>
        <v>#N/A</v>
      </c>
      <c r="AZ82" s="10" t="e">
        <f>INDEX(AV80:AW85,AX82,2)</f>
        <v>#N/A</v>
      </c>
      <c r="BA82" s="10" t="e">
        <f>AY82*AZ82</f>
        <v>#N/A</v>
      </c>
      <c r="BB82" s="9"/>
    </row>
    <row r="83" spans="1:54" ht="15.75" customHeight="1">
      <c r="A83" s="10" t="str">
        <f>ALAP!$B$1</f>
        <v>ALFÖLD</v>
      </c>
      <c r="B83" s="10">
        <v>12</v>
      </c>
      <c r="C83" s="8" t="str">
        <f>ALAP!D13</f>
        <v>puszták</v>
      </c>
      <c r="D83" s="10">
        <v>3</v>
      </c>
      <c r="I83" s="9"/>
      <c r="J83" s="10" t="str">
        <f t="shared" si="155"/>
        <v>SÍKSÁG</v>
      </c>
      <c r="K83" s="10">
        <f t="shared" si="156"/>
        <v>12</v>
      </c>
      <c r="L83" s="8">
        <f t="shared" si="157"/>
        <v>0</v>
      </c>
      <c r="M83" s="10">
        <f t="shared" si="158"/>
        <v>3</v>
      </c>
      <c r="N83" s="8" t="e">
        <f>MATCH(IF(LEN(C83)&gt;1,C83,"x"),L80:L85,0)</f>
        <v>#N/A</v>
      </c>
      <c r="O83" s="10" t="e">
        <f t="shared" si="205"/>
        <v>#N/A</v>
      </c>
      <c r="P83" s="10" t="e">
        <f>INDEX(L80:M85,N83,2)</f>
        <v>#N/A</v>
      </c>
      <c r="Q83" s="10" t="e">
        <f t="shared" ref="Q83:Q85" si="215">O83*P83</f>
        <v>#N/A</v>
      </c>
      <c r="R83" s="9"/>
      <c r="S83" s="10" t="str">
        <f t="shared" si="161"/>
        <v>PUSZTA</v>
      </c>
      <c r="T83" s="10">
        <f t="shared" si="162"/>
        <v>12</v>
      </c>
      <c r="U83" s="8" t="str">
        <f t="shared" si="163"/>
        <v>állatok</v>
      </c>
      <c r="V83" s="10">
        <f t="shared" si="164"/>
        <v>3</v>
      </c>
      <c r="W83" s="8" t="e">
        <f>MATCH(IF(LEN(C83)&gt;1,C83,"x"),U80:U85,0)</f>
        <v>#N/A</v>
      </c>
      <c r="X83" s="10" t="e">
        <f t="shared" si="207"/>
        <v>#N/A</v>
      </c>
      <c r="Y83" s="10" t="e">
        <f>INDEX(U80:V85,W83,2)</f>
        <v>#N/A</v>
      </c>
      <c r="Z83" s="10" t="e">
        <f t="shared" ref="Z83:Z85" si="216">X83*Y83</f>
        <v>#N/A</v>
      </c>
      <c r="AA83" s="9"/>
      <c r="AB83" s="10" t="str">
        <f t="shared" si="167"/>
        <v>MEZŐGAZDASÁG</v>
      </c>
      <c r="AC83" s="10">
        <f t="shared" si="168"/>
        <v>12</v>
      </c>
      <c r="AD83" s="8" t="str">
        <f t="shared" si="169"/>
        <v>krumpli</v>
      </c>
      <c r="AE83" s="10">
        <f t="shared" si="170"/>
        <v>3</v>
      </c>
      <c r="AF83" s="8" t="e">
        <f>MATCH(IF(LEN(C83)&gt;1,C83,"x"),AD80:AD85,0)</f>
        <v>#N/A</v>
      </c>
      <c r="AG83" s="10" t="e">
        <f t="shared" si="209"/>
        <v>#N/A</v>
      </c>
      <c r="AH83" s="10" t="e">
        <f>INDEX(AD80:AE85,AF83,2)</f>
        <v>#N/A</v>
      </c>
      <c r="AI83" s="10" t="e">
        <f t="shared" ref="AI83:AI85" si="217">AG83*AH83</f>
        <v>#N/A</v>
      </c>
      <c r="AJ83" s="9"/>
      <c r="AK83" s="10" t="str">
        <f t="shared" si="173"/>
        <v>LOVAK</v>
      </c>
      <c r="AL83" s="10">
        <f t="shared" si="174"/>
        <v>12</v>
      </c>
      <c r="AM83" s="8" t="str">
        <f t="shared" si="175"/>
        <v>legelés</v>
      </c>
      <c r="AN83" s="10">
        <f t="shared" si="176"/>
        <v>3</v>
      </c>
      <c r="AO83" s="8" t="e">
        <f>MATCH(IF(LEN(C83)&gt;1,C83,"x"),AM80:AM85,0)</f>
        <v>#N/A</v>
      </c>
      <c r="AP83" s="10" t="e">
        <f t="shared" si="211"/>
        <v>#N/A</v>
      </c>
      <c r="AQ83" s="10" t="e">
        <f>INDEX(AM80:AN85,AO83,2)</f>
        <v>#N/A</v>
      </c>
      <c r="AR83" s="10" t="e">
        <f t="shared" ref="AR83:AR85" si="218">AP83*AQ83</f>
        <v>#N/A</v>
      </c>
      <c r="AS83" s="9"/>
      <c r="AT83" s="10" t="str">
        <f t="shared" si="179"/>
        <v>HORTOBÁGY</v>
      </c>
      <c r="AU83" s="10">
        <f t="shared" si="180"/>
        <v>12</v>
      </c>
      <c r="AV83" s="8">
        <f t="shared" si="181"/>
        <v>0</v>
      </c>
      <c r="AW83" s="10">
        <f t="shared" si="182"/>
        <v>3</v>
      </c>
      <c r="AX83" s="8" t="e">
        <f>MATCH(IF(LEN(C83)&gt;1,C83,"x"),AV80:AV85,0)</f>
        <v>#N/A</v>
      </c>
      <c r="AY83" s="10" t="e">
        <f t="shared" si="213"/>
        <v>#N/A</v>
      </c>
      <c r="AZ83" s="10" t="e">
        <f>INDEX(AV80:AW85,AX83,2)</f>
        <v>#N/A</v>
      </c>
      <c r="BA83" s="10" t="e">
        <f t="shared" ref="BA83:BA85" si="219">AY83*AZ83</f>
        <v>#N/A</v>
      </c>
      <c r="BB83" s="9"/>
    </row>
    <row r="84" spans="1:54" ht="15.75" customHeight="1">
      <c r="A84" s="10" t="str">
        <f>ALAP!$B$1</f>
        <v>ALFÖLD</v>
      </c>
      <c r="B84" s="10">
        <v>12</v>
      </c>
      <c r="C84" s="8" t="str">
        <f>ALAP!E13</f>
        <v>állatok</v>
      </c>
      <c r="D84" s="10">
        <v>2</v>
      </c>
      <c r="E84" s="11"/>
      <c r="I84" s="9"/>
      <c r="J84" s="10" t="str">
        <f t="shared" si="155"/>
        <v>SÍKSÁG</v>
      </c>
      <c r="K84" s="10">
        <f t="shared" si="156"/>
        <v>12</v>
      </c>
      <c r="L84" s="8">
        <f t="shared" si="157"/>
        <v>0</v>
      </c>
      <c r="M84" s="10">
        <f t="shared" si="158"/>
        <v>2</v>
      </c>
      <c r="N84" s="8" t="e">
        <f>MATCH(IF(LEN(C84)&gt;1,C84,"x"),L80:L85,0)</f>
        <v>#N/A</v>
      </c>
      <c r="O84" s="10" t="e">
        <f t="shared" si="205"/>
        <v>#N/A</v>
      </c>
      <c r="P84" s="10" t="e">
        <f>INDEX(L80:M85,N84,2)</f>
        <v>#N/A</v>
      </c>
      <c r="Q84" s="10" t="e">
        <f t="shared" si="215"/>
        <v>#N/A</v>
      </c>
      <c r="R84" s="9"/>
      <c r="S84" s="10" t="str">
        <f t="shared" si="161"/>
        <v>PUSZTA</v>
      </c>
      <c r="T84" s="10">
        <f t="shared" si="162"/>
        <v>12</v>
      </c>
      <c r="U84" s="8" t="str">
        <f t="shared" si="163"/>
        <v>legelők</v>
      </c>
      <c r="V84" s="10">
        <f t="shared" si="164"/>
        <v>2</v>
      </c>
      <c r="W84" s="8">
        <f>MATCH(IF(LEN(C84)&gt;1,C84,"x"),U80:U85,0)</f>
        <v>4</v>
      </c>
      <c r="X84" s="10">
        <f t="shared" si="207"/>
        <v>2</v>
      </c>
      <c r="Y84" s="10">
        <f>INDEX(U80:V85,W84,2)</f>
        <v>3</v>
      </c>
      <c r="Z84" s="10">
        <f t="shared" si="216"/>
        <v>6</v>
      </c>
      <c r="AA84" s="9"/>
      <c r="AB84" s="10" t="str">
        <f t="shared" si="167"/>
        <v>MEZŐGAZDASÁG</v>
      </c>
      <c r="AC84" s="10">
        <f t="shared" si="168"/>
        <v>12</v>
      </c>
      <c r="AD84" s="8" t="str">
        <f t="shared" si="169"/>
        <v>füldművelés</v>
      </c>
      <c r="AE84" s="10">
        <f t="shared" si="170"/>
        <v>2</v>
      </c>
      <c r="AF84" s="8" t="e">
        <f>MATCH(IF(LEN(C84)&gt;1,C84,"x"),AD80:AD85,0)</f>
        <v>#N/A</v>
      </c>
      <c r="AG84" s="10" t="e">
        <f t="shared" si="209"/>
        <v>#N/A</v>
      </c>
      <c r="AH84" s="10" t="e">
        <f>INDEX(AD80:AE85,AF84,2)</f>
        <v>#N/A</v>
      </c>
      <c r="AI84" s="10" t="e">
        <f t="shared" si="217"/>
        <v>#N/A</v>
      </c>
      <c r="AJ84" s="9"/>
      <c r="AK84" s="10" t="str">
        <f t="shared" si="173"/>
        <v>LOVAK</v>
      </c>
      <c r="AL84" s="10">
        <f t="shared" si="174"/>
        <v>12</v>
      </c>
      <c r="AM84" s="8" t="str">
        <f t="shared" si="175"/>
        <v>verseny</v>
      </c>
      <c r="AN84" s="10">
        <f t="shared" si="176"/>
        <v>2</v>
      </c>
      <c r="AO84" s="8" t="e">
        <f>MATCH(IF(LEN(C84)&gt;1,C84,"x"),AM80:AM85,0)</f>
        <v>#N/A</v>
      </c>
      <c r="AP84" s="10" t="e">
        <f t="shared" si="211"/>
        <v>#N/A</v>
      </c>
      <c r="AQ84" s="10" t="e">
        <f>INDEX(AM80:AN85,AO84,2)</f>
        <v>#N/A</v>
      </c>
      <c r="AR84" s="10" t="e">
        <f t="shared" si="218"/>
        <v>#N/A</v>
      </c>
      <c r="AS84" s="9"/>
      <c r="AT84" s="10" t="str">
        <f t="shared" si="179"/>
        <v>HORTOBÁGY</v>
      </c>
      <c r="AU84" s="10">
        <f t="shared" si="180"/>
        <v>12</v>
      </c>
      <c r="AV84" s="8">
        <f t="shared" si="181"/>
        <v>0</v>
      </c>
      <c r="AW84" s="10">
        <f t="shared" si="182"/>
        <v>2</v>
      </c>
      <c r="AX84" s="8" t="e">
        <f>MATCH(IF(LEN(C84)&gt;1,C84,"x"),AV80:AV85,0)</f>
        <v>#N/A</v>
      </c>
      <c r="AY84" s="10" t="e">
        <f t="shared" si="213"/>
        <v>#N/A</v>
      </c>
      <c r="AZ84" s="10" t="e">
        <f>INDEX(AV80:AW85,AX84,2)</f>
        <v>#N/A</v>
      </c>
      <c r="BA84" s="10" t="e">
        <f t="shared" si="219"/>
        <v>#N/A</v>
      </c>
      <c r="BB84" s="9"/>
    </row>
    <row r="85" spans="1:54" ht="15.75" customHeight="1">
      <c r="A85" s="10" t="str">
        <f>ALAP!$B$1</f>
        <v>ALFÖLD</v>
      </c>
      <c r="B85" s="10">
        <v>12</v>
      </c>
      <c r="C85" s="8" t="str">
        <f>ALAP!F13</f>
        <v>mezőgazdaság</v>
      </c>
      <c r="D85" s="10">
        <v>1</v>
      </c>
      <c r="I85" s="9"/>
      <c r="J85" s="10" t="str">
        <f t="shared" si="155"/>
        <v>SÍKSÁG</v>
      </c>
      <c r="K85" s="10">
        <f t="shared" si="156"/>
        <v>12</v>
      </c>
      <c r="L85" s="8">
        <f t="shared" si="157"/>
        <v>0</v>
      </c>
      <c r="M85" s="10">
        <f t="shared" si="158"/>
        <v>1</v>
      </c>
      <c r="N85" s="8" t="e">
        <f>MATCH(IF(LEN(C85)&gt;1,C85,"x"),L80:L85,0)</f>
        <v>#N/A</v>
      </c>
      <c r="O85" s="10" t="e">
        <f t="shared" si="205"/>
        <v>#N/A</v>
      </c>
      <c r="P85" s="10" t="e">
        <f>INDEX(L80:M85,N85,2)</f>
        <v>#N/A</v>
      </c>
      <c r="Q85" s="10" t="e">
        <f t="shared" si="215"/>
        <v>#N/A</v>
      </c>
      <c r="R85" s="9"/>
      <c r="S85" s="10" t="str">
        <f t="shared" si="161"/>
        <v>PUSZTA</v>
      </c>
      <c r="T85" s="10">
        <f t="shared" si="162"/>
        <v>12</v>
      </c>
      <c r="U85" s="8" t="str">
        <f t="shared" si="163"/>
        <v>nagy szabad terület</v>
      </c>
      <c r="V85" s="10">
        <f t="shared" si="164"/>
        <v>1</v>
      </c>
      <c r="W85" s="8" t="e">
        <f>MATCH(IF(LEN(C85)&gt;1,C85,"x"),U80:U85,0)</f>
        <v>#N/A</v>
      </c>
      <c r="X85" s="10" t="e">
        <f t="shared" si="207"/>
        <v>#N/A</v>
      </c>
      <c r="Y85" s="10" t="e">
        <f>INDEX(U80:V85,W85,2)</f>
        <v>#N/A</v>
      </c>
      <c r="Z85" s="10" t="e">
        <f t="shared" si="216"/>
        <v>#N/A</v>
      </c>
      <c r="AA85" s="9"/>
      <c r="AB85" s="10" t="str">
        <f t="shared" si="167"/>
        <v>MEZŐGAZDASÁG</v>
      </c>
      <c r="AC85" s="10">
        <f t="shared" si="168"/>
        <v>12</v>
      </c>
      <c r="AD85" s="8" t="str">
        <f t="shared" si="169"/>
        <v>trágyázás</v>
      </c>
      <c r="AE85" s="10">
        <f t="shared" si="170"/>
        <v>1</v>
      </c>
      <c r="AF85" s="8">
        <f>MATCH(IF(LEN(C85)&gt;1,C85,"x"),AD80:AD85,0)</f>
        <v>1</v>
      </c>
      <c r="AG85" s="10">
        <f t="shared" si="209"/>
        <v>0</v>
      </c>
      <c r="AH85" s="10">
        <f>INDEX(AD80:AE85,AF85,2)</f>
        <v>6</v>
      </c>
      <c r="AI85" s="10">
        <f t="shared" si="217"/>
        <v>0</v>
      </c>
      <c r="AJ85" s="9"/>
      <c r="AK85" s="10" t="str">
        <f t="shared" si="173"/>
        <v>LOVAK</v>
      </c>
      <c r="AL85" s="10">
        <f t="shared" si="174"/>
        <v>12</v>
      </c>
      <c r="AM85" s="8" t="str">
        <f t="shared" si="175"/>
        <v>sport</v>
      </c>
      <c r="AN85" s="10">
        <f t="shared" si="176"/>
        <v>1</v>
      </c>
      <c r="AO85" s="8" t="e">
        <f>MATCH(IF(LEN(C85)&gt;1,C85,"x"),AM80:AM85,0)</f>
        <v>#N/A</v>
      </c>
      <c r="AP85" s="10" t="e">
        <f t="shared" si="211"/>
        <v>#N/A</v>
      </c>
      <c r="AQ85" s="10" t="e">
        <f>INDEX(AM80:AN85,AO85,2)</f>
        <v>#N/A</v>
      </c>
      <c r="AR85" s="10" t="e">
        <f t="shared" si="218"/>
        <v>#N/A</v>
      </c>
      <c r="AS85" s="9"/>
      <c r="AT85" s="10" t="str">
        <f t="shared" si="179"/>
        <v>HORTOBÁGY</v>
      </c>
      <c r="AU85" s="10">
        <f t="shared" si="180"/>
        <v>12</v>
      </c>
      <c r="AV85" s="8">
        <f t="shared" si="181"/>
        <v>0</v>
      </c>
      <c r="AW85" s="10">
        <f t="shared" si="182"/>
        <v>1</v>
      </c>
      <c r="AX85" s="8" t="e">
        <f>MATCH(IF(LEN(C85)&gt;1,C85,"x"),AV80:AV85,0)</f>
        <v>#N/A</v>
      </c>
      <c r="AY85" s="10" t="e">
        <f t="shared" si="213"/>
        <v>#N/A</v>
      </c>
      <c r="AZ85" s="10" t="e">
        <f>INDEX(AV80:AW85,AX85,2)</f>
        <v>#N/A</v>
      </c>
      <c r="BA85" s="10" t="e">
        <f t="shared" si="219"/>
        <v>#N/A</v>
      </c>
      <c r="BB85" s="9"/>
    </row>
    <row r="86" spans="1:54" ht="15.75" customHeight="1">
      <c r="A86" s="12"/>
      <c r="B86" s="12"/>
      <c r="C86" s="12"/>
      <c r="D86" s="12"/>
      <c r="E86" s="12"/>
      <c r="F86" s="12"/>
      <c r="G86" s="12"/>
      <c r="H86" s="12"/>
      <c r="I86" s="9"/>
      <c r="J86" s="12" t="str">
        <f t="shared" si="155"/>
        <v/>
      </c>
      <c r="K86" s="12" t="str">
        <f t="shared" si="156"/>
        <v/>
      </c>
      <c r="L86" s="12" t="str">
        <f t="shared" si="157"/>
        <v/>
      </c>
      <c r="M86" s="12" t="str">
        <f t="shared" si="158"/>
        <v/>
      </c>
      <c r="N86" s="12" t="str">
        <f>A87</f>
        <v>ALFÖLD</v>
      </c>
      <c r="O86" s="12">
        <f>B87</f>
        <v>13</v>
      </c>
      <c r="P86" s="12" t="str">
        <f>J87</f>
        <v>SÍKSÁG</v>
      </c>
      <c r="Q86" s="12">
        <f>K87</f>
        <v>13</v>
      </c>
      <c r="R86" s="9">
        <f>SUMIF(Q87:Q92,"&gt;1")/PARAM!$B$3</f>
        <v>0.24444444444444444</v>
      </c>
      <c r="S86" s="12" t="str">
        <f t="shared" si="161"/>
        <v/>
      </c>
      <c r="T86" s="12" t="str">
        <f t="shared" si="162"/>
        <v/>
      </c>
      <c r="U86" s="12" t="str">
        <f t="shared" si="163"/>
        <v/>
      </c>
      <c r="V86" s="12" t="str">
        <f t="shared" si="164"/>
        <v/>
      </c>
      <c r="W86" s="12" t="str">
        <f>A87</f>
        <v>ALFÖLD</v>
      </c>
      <c r="X86" s="12">
        <f>K87</f>
        <v>13</v>
      </c>
      <c r="Y86" s="12" t="str">
        <f>S87</f>
        <v>PUSZTA</v>
      </c>
      <c r="Z86" s="12">
        <f>T87</f>
        <v>13</v>
      </c>
      <c r="AA86" s="9">
        <f>SUMIF(Z87:Z92,"&gt;1")/PARAM!$B$3</f>
        <v>0.45555555555555555</v>
      </c>
      <c r="AB86" s="12" t="str">
        <f t="shared" si="167"/>
        <v/>
      </c>
      <c r="AC86" s="12" t="str">
        <f t="shared" si="168"/>
        <v/>
      </c>
      <c r="AD86" s="12" t="str">
        <f t="shared" si="169"/>
        <v/>
      </c>
      <c r="AE86" s="12" t="str">
        <f t="shared" si="170"/>
        <v/>
      </c>
      <c r="AF86" s="12" t="str">
        <f>A87</f>
        <v>ALFÖLD</v>
      </c>
      <c r="AG86" s="12">
        <f>T87</f>
        <v>13</v>
      </c>
      <c r="AH86" s="12" t="str">
        <f>AB87</f>
        <v>MEZŐGAZDASÁG</v>
      </c>
      <c r="AI86" s="12">
        <f>AC87</f>
        <v>13</v>
      </c>
      <c r="AJ86" s="9">
        <f>SUMIF(AI87:AI92,"&gt;1")/PARAM!$B$3</f>
        <v>0.1</v>
      </c>
      <c r="AK86" s="12" t="str">
        <f t="shared" si="173"/>
        <v/>
      </c>
      <c r="AL86" s="12" t="str">
        <f t="shared" si="174"/>
        <v/>
      </c>
      <c r="AM86" s="12" t="str">
        <f t="shared" si="175"/>
        <v/>
      </c>
      <c r="AN86" s="12" t="str">
        <f t="shared" si="176"/>
        <v/>
      </c>
      <c r="AO86" s="12" t="str">
        <f>A87</f>
        <v>ALFÖLD</v>
      </c>
      <c r="AP86" s="12">
        <f>AC87</f>
        <v>13</v>
      </c>
      <c r="AQ86" s="12" t="str">
        <f>AK87</f>
        <v>LOVAK</v>
      </c>
      <c r="AR86" s="12">
        <f>AL87</f>
        <v>13</v>
      </c>
      <c r="AS86" s="9">
        <f>SUMIF(AR87:AR92,"&gt;1")/PARAM!$B$3</f>
        <v>0</v>
      </c>
      <c r="AT86" s="12" t="str">
        <f t="shared" si="179"/>
        <v/>
      </c>
      <c r="AU86" s="12" t="str">
        <f t="shared" si="180"/>
        <v/>
      </c>
      <c r="AV86" s="12" t="str">
        <f t="shared" si="181"/>
        <v/>
      </c>
      <c r="AW86" s="12" t="str">
        <f t="shared" si="182"/>
        <v/>
      </c>
      <c r="AX86" s="12" t="str">
        <f>C87</f>
        <v>ALFÖLD</v>
      </c>
      <c r="AY86" s="12">
        <f>AL87</f>
        <v>13</v>
      </c>
      <c r="AZ86" s="12" t="str">
        <f>AT87</f>
        <v>HORTOBÁGY</v>
      </c>
      <c r="BA86" s="12">
        <f>AU87</f>
        <v>13</v>
      </c>
      <c r="BB86" s="9">
        <f>SUMIF(BA87:BA92,"&gt;1")/PARAM!$B$3</f>
        <v>0</v>
      </c>
    </row>
    <row r="87" spans="1:54" ht="15.75" customHeight="1">
      <c r="A87" s="10" t="str">
        <f>ALAP!$B$1</f>
        <v>ALFÖLD</v>
      </c>
      <c r="B87" s="10">
        <v>13</v>
      </c>
      <c r="C87" s="8" t="str">
        <f>ALAP!$B$1</f>
        <v>ALFÖLD</v>
      </c>
      <c r="D87" s="10">
        <v>6</v>
      </c>
      <c r="E87" s="8"/>
      <c r="I87" s="9"/>
      <c r="J87" s="10" t="str">
        <f t="shared" si="155"/>
        <v>SÍKSÁG</v>
      </c>
      <c r="K87" s="10">
        <f t="shared" si="156"/>
        <v>13</v>
      </c>
      <c r="L87" s="8" t="str">
        <f t="shared" si="157"/>
        <v>SÍKSÁG</v>
      </c>
      <c r="M87" s="10">
        <f t="shared" si="158"/>
        <v>6</v>
      </c>
      <c r="N87" s="8" t="e">
        <f>MATCH(IF(LEN(C87)&gt;1,C87,"x"),L87:L92,0)</f>
        <v>#N/A</v>
      </c>
      <c r="O87" s="10" t="e">
        <f t="shared" ref="O87:O92" si="220">IF(N87&gt;1,D87,0)</f>
        <v>#N/A</v>
      </c>
      <c r="P87" s="10" t="e">
        <f>INDEX(L87:M92,N87,2)</f>
        <v>#N/A</v>
      </c>
      <c r="Q87" s="10" t="e">
        <f t="shared" ref="Q87:Q88" si="221">O87*P87</f>
        <v>#N/A</v>
      </c>
      <c r="R87" s="9"/>
      <c r="S87" s="10" t="str">
        <f t="shared" si="161"/>
        <v>PUSZTA</v>
      </c>
      <c r="T87" s="10">
        <f t="shared" si="162"/>
        <v>13</v>
      </c>
      <c r="U87" s="8" t="str">
        <f t="shared" si="163"/>
        <v>PUSZTA</v>
      </c>
      <c r="V87" s="10">
        <f t="shared" si="164"/>
        <v>6</v>
      </c>
      <c r="W87" s="8" t="e">
        <f>MATCH(IF(LEN(C87)&gt;1,C87,"x"),U87:U92,0)</f>
        <v>#N/A</v>
      </c>
      <c r="X87" s="10" t="e">
        <f t="shared" ref="X87:X92" si="222">IF(W87&gt;1,M87,0)</f>
        <v>#N/A</v>
      </c>
      <c r="Y87" s="10" t="e">
        <f>INDEX(U87:V92,W87,2)</f>
        <v>#N/A</v>
      </c>
      <c r="Z87" s="10" t="e">
        <f t="shared" ref="Z87:Z88" si="223">X87*Y87</f>
        <v>#N/A</v>
      </c>
      <c r="AA87" s="9"/>
      <c r="AB87" s="10" t="str">
        <f t="shared" si="167"/>
        <v>MEZŐGAZDASÁG</v>
      </c>
      <c r="AC87" s="10">
        <f t="shared" si="168"/>
        <v>13</v>
      </c>
      <c r="AD87" s="8" t="str">
        <f t="shared" si="169"/>
        <v>MEZŐGAZDASÁG</v>
      </c>
      <c r="AE87" s="10">
        <f t="shared" si="170"/>
        <v>6</v>
      </c>
      <c r="AF87" s="8" t="e">
        <f>MATCH(IF(LEN(C87)&gt;1,C87,"x"),AD87:AD92,0)</f>
        <v>#N/A</v>
      </c>
      <c r="AG87" s="10" t="e">
        <f t="shared" ref="AG87:AG92" si="224">IF(AF87&gt;1,V87,0)</f>
        <v>#N/A</v>
      </c>
      <c r="AH87" s="10" t="e">
        <f>INDEX(AD87:AE92,AF87,2)</f>
        <v>#N/A</v>
      </c>
      <c r="AI87" s="10" t="e">
        <f t="shared" ref="AI87:AI88" si="225">AG87*AH87</f>
        <v>#N/A</v>
      </c>
      <c r="AJ87" s="9"/>
      <c r="AK87" s="10" t="str">
        <f t="shared" si="173"/>
        <v>LOVAK</v>
      </c>
      <c r="AL87" s="10">
        <f t="shared" si="174"/>
        <v>13</v>
      </c>
      <c r="AM87" s="8" t="str">
        <f t="shared" si="175"/>
        <v>LOVAK</v>
      </c>
      <c r="AN87" s="10">
        <f t="shared" si="176"/>
        <v>6</v>
      </c>
      <c r="AO87" s="8" t="e">
        <f>MATCH(IF(LEN(C87)&gt;1,C87,"x"),AM87:AM92,0)</f>
        <v>#N/A</v>
      </c>
      <c r="AP87" s="10" t="e">
        <f t="shared" ref="AP87:AP92" si="226">IF(AO87&gt;1,AE87,0)</f>
        <v>#N/A</v>
      </c>
      <c r="AQ87" s="10" t="e">
        <f>INDEX(AM87:AN92,AO87,2)</f>
        <v>#N/A</v>
      </c>
      <c r="AR87" s="10" t="e">
        <f t="shared" ref="AR87:AR88" si="227">AP87*AQ87</f>
        <v>#N/A</v>
      </c>
      <c r="AS87" s="9"/>
      <c r="AT87" s="10" t="str">
        <f t="shared" si="179"/>
        <v>HORTOBÁGY</v>
      </c>
      <c r="AU87" s="10">
        <f t="shared" si="180"/>
        <v>13</v>
      </c>
      <c r="AV87" s="8" t="str">
        <f t="shared" si="181"/>
        <v>HORTOBÁGY</v>
      </c>
      <c r="AW87" s="10">
        <f t="shared" si="182"/>
        <v>6</v>
      </c>
      <c r="AX87" s="8" t="e">
        <f>MATCH(IF(LEN(C87)&gt;1,C87,"x"),AV87:AV92,0)</f>
        <v>#N/A</v>
      </c>
      <c r="AY87" s="10" t="e">
        <f t="shared" ref="AY87:AY92" si="228">IF(AX87&gt;1,AN87,0)</f>
        <v>#N/A</v>
      </c>
      <c r="AZ87" s="10" t="e">
        <f>INDEX(AV87:AW92,AX87,2)</f>
        <v>#N/A</v>
      </c>
      <c r="BA87" s="10" t="e">
        <f t="shared" ref="BA87:BA88" si="229">AY87*AZ87</f>
        <v>#N/A</v>
      </c>
      <c r="BB87" s="9"/>
    </row>
    <row r="88" spans="1:54" ht="15.75" customHeight="1">
      <c r="A88" s="10" t="str">
        <f>ALAP!$B$1</f>
        <v>ALFÖLD</v>
      </c>
      <c r="B88" s="10">
        <v>13</v>
      </c>
      <c r="C88" s="8" t="str">
        <f>ALAP!B14</f>
        <v>fű</v>
      </c>
      <c r="D88" s="10">
        <v>5</v>
      </c>
      <c r="I88" s="9"/>
      <c r="J88" s="10" t="str">
        <f t="shared" si="155"/>
        <v>SÍKSÁG</v>
      </c>
      <c r="K88" s="10">
        <f t="shared" si="156"/>
        <v>13</v>
      </c>
      <c r="L88" s="8" t="str">
        <f t="shared" si="157"/>
        <v xml:space="preserve">növéy </v>
      </c>
      <c r="M88" s="10">
        <f t="shared" si="158"/>
        <v>5</v>
      </c>
      <c r="N88" s="8">
        <f>MATCH(IF(LEN(C88)&gt;1,C88,"x"),L87:L92,0)</f>
        <v>5</v>
      </c>
      <c r="O88" s="10">
        <f t="shared" si="220"/>
        <v>5</v>
      </c>
      <c r="P88" s="10">
        <f>INDEX(L87:M92,N88,2)</f>
        <v>2</v>
      </c>
      <c r="Q88" s="10">
        <f t="shared" si="221"/>
        <v>10</v>
      </c>
      <c r="R88" s="9"/>
      <c r="S88" s="10" t="str">
        <f t="shared" si="161"/>
        <v>PUSZTA</v>
      </c>
      <c r="T88" s="10">
        <f t="shared" si="162"/>
        <v>13</v>
      </c>
      <c r="U88" s="8" t="str">
        <f t="shared" si="163"/>
        <v>fű</v>
      </c>
      <c r="V88" s="10">
        <f t="shared" si="164"/>
        <v>5</v>
      </c>
      <c r="W88" s="8">
        <f>MATCH(IF(LEN(C88)&gt;1,C88,"x"),U87:U92,0)</f>
        <v>2</v>
      </c>
      <c r="X88" s="10">
        <f t="shared" si="222"/>
        <v>5</v>
      </c>
      <c r="Y88" s="10">
        <f>INDEX(U87:V92,W88,2)</f>
        <v>5</v>
      </c>
      <c r="Z88" s="10">
        <f t="shared" si="223"/>
        <v>25</v>
      </c>
      <c r="AA88" s="9"/>
      <c r="AB88" s="10" t="str">
        <f t="shared" si="167"/>
        <v>MEZŐGAZDASÁG</v>
      </c>
      <c r="AC88" s="10">
        <f t="shared" si="168"/>
        <v>13</v>
      </c>
      <c r="AD88" s="8" t="str">
        <f t="shared" si="169"/>
        <v>élőlény</v>
      </c>
      <c r="AE88" s="10">
        <f t="shared" si="170"/>
        <v>5</v>
      </c>
      <c r="AF88" s="8">
        <f>MATCH(IF(LEN(C88)&gt;1,C88,"x"),AD87:AD92,0)</f>
        <v>6</v>
      </c>
      <c r="AG88" s="10">
        <f t="shared" si="224"/>
        <v>5</v>
      </c>
      <c r="AH88" s="10">
        <f>INDEX(AD87:AE92,AF88,2)</f>
        <v>1</v>
      </c>
      <c r="AI88" s="10">
        <f t="shared" si="225"/>
        <v>5</v>
      </c>
      <c r="AJ88" s="9"/>
      <c r="AK88" s="10" t="str">
        <f t="shared" si="173"/>
        <v>LOVAK</v>
      </c>
      <c r="AL88" s="10">
        <f t="shared" si="174"/>
        <v>13</v>
      </c>
      <c r="AM88" s="8">
        <f t="shared" si="175"/>
        <v>0</v>
      </c>
      <c r="AN88" s="10">
        <f t="shared" si="176"/>
        <v>5</v>
      </c>
      <c r="AO88" s="8" t="e">
        <f>MATCH(IF(LEN(C88)&gt;1,C88,"x"),AM87:AM92,0)</f>
        <v>#N/A</v>
      </c>
      <c r="AP88" s="10" t="e">
        <f t="shared" si="226"/>
        <v>#N/A</v>
      </c>
      <c r="AQ88" s="10" t="e">
        <f>INDEX(AM87:AN92,AO88,2)</f>
        <v>#N/A</v>
      </c>
      <c r="AR88" s="10" t="e">
        <f t="shared" si="227"/>
        <v>#N/A</v>
      </c>
      <c r="AS88" s="9"/>
      <c r="AT88" s="10" t="str">
        <f t="shared" si="179"/>
        <v>HORTOBÁGY</v>
      </c>
      <c r="AU88" s="10">
        <f t="shared" si="180"/>
        <v>13</v>
      </c>
      <c r="AV88" s="8">
        <f t="shared" si="181"/>
        <v>0</v>
      </c>
      <c r="AW88" s="10">
        <f t="shared" si="182"/>
        <v>5</v>
      </c>
      <c r="AX88" s="8" t="e">
        <f>MATCH(IF(LEN(C88)&gt;1,C88,"x"),AV87:AV92,0)</f>
        <v>#N/A</v>
      </c>
      <c r="AY88" s="10" t="e">
        <f t="shared" si="228"/>
        <v>#N/A</v>
      </c>
      <c r="AZ88" s="10" t="e">
        <f>INDEX(AV87:AW92,AX88,2)</f>
        <v>#N/A</v>
      </c>
      <c r="BA88" s="10" t="e">
        <f t="shared" si="229"/>
        <v>#N/A</v>
      </c>
      <c r="BB88" s="9"/>
    </row>
    <row r="89" spans="1:54" ht="15.75" customHeight="1">
      <c r="A89" s="10" t="str">
        <f>ALAP!$B$1</f>
        <v>ALFÖLD</v>
      </c>
      <c r="B89" s="10">
        <v>13</v>
      </c>
      <c r="C89" s="8" t="str">
        <f>ALAP!C14</f>
        <v>fa</v>
      </c>
      <c r="D89" s="10">
        <v>4</v>
      </c>
      <c r="I89" s="9"/>
      <c r="J89" s="10" t="str">
        <f t="shared" si="155"/>
        <v>SÍKSÁG</v>
      </c>
      <c r="K89" s="10">
        <f t="shared" si="156"/>
        <v>13</v>
      </c>
      <c r="L89" s="8" t="str">
        <f t="shared" si="157"/>
        <v>állat</v>
      </c>
      <c r="M89" s="10">
        <f t="shared" si="158"/>
        <v>4</v>
      </c>
      <c r="N89" s="8">
        <f>MATCH(IF(LEN(C89)&gt;1,C89,"x"),L87:L92,0)</f>
        <v>6</v>
      </c>
      <c r="O89" s="10">
        <f t="shared" si="220"/>
        <v>4</v>
      </c>
      <c r="P89" s="10">
        <f>INDEX(L87:M92,N89,2)</f>
        <v>1</v>
      </c>
      <c r="Q89" s="10">
        <f>O89*P89</f>
        <v>4</v>
      </c>
      <c r="R89" s="9"/>
      <c r="S89" s="10" t="str">
        <f t="shared" si="161"/>
        <v>PUSZTA</v>
      </c>
      <c r="T89" s="10">
        <f t="shared" si="162"/>
        <v>13</v>
      </c>
      <c r="U89" s="8" t="str">
        <f t="shared" si="163"/>
        <v>fa</v>
      </c>
      <c r="V89" s="10">
        <f t="shared" si="164"/>
        <v>4</v>
      </c>
      <c r="W89" s="8">
        <f>MATCH(IF(LEN(C89)&gt;1,C89,"x"),U87:U92,0)</f>
        <v>3</v>
      </c>
      <c r="X89" s="10">
        <f t="shared" si="222"/>
        <v>4</v>
      </c>
      <c r="Y89" s="10">
        <f>INDEX(U87:V92,W89,2)</f>
        <v>4</v>
      </c>
      <c r="Z89" s="10">
        <f>X89*Y89</f>
        <v>16</v>
      </c>
      <c r="AA89" s="9"/>
      <c r="AB89" s="10" t="str">
        <f t="shared" si="167"/>
        <v>MEZŐGAZDASÁG</v>
      </c>
      <c r="AC89" s="10">
        <f t="shared" si="168"/>
        <v>13</v>
      </c>
      <c r="AD89" s="8" t="str">
        <f t="shared" si="169"/>
        <v>termés</v>
      </c>
      <c r="AE89" s="10">
        <f t="shared" si="170"/>
        <v>4</v>
      </c>
      <c r="AF89" s="8" t="e">
        <f>MATCH(IF(LEN(C89)&gt;1,C89,"x"),AD87:AD92,0)</f>
        <v>#N/A</v>
      </c>
      <c r="AG89" s="10" t="e">
        <f t="shared" si="224"/>
        <v>#N/A</v>
      </c>
      <c r="AH89" s="10" t="e">
        <f>INDEX(AD87:AE92,AF89,2)</f>
        <v>#N/A</v>
      </c>
      <c r="AI89" s="10" t="e">
        <f>AG89*AH89</f>
        <v>#N/A</v>
      </c>
      <c r="AJ89" s="9"/>
      <c r="AK89" s="10" t="str">
        <f t="shared" si="173"/>
        <v>LOVAK</v>
      </c>
      <c r="AL89" s="10">
        <f t="shared" si="174"/>
        <v>13</v>
      </c>
      <c r="AM89" s="8">
        <f t="shared" si="175"/>
        <v>0</v>
      </c>
      <c r="AN89" s="10">
        <f t="shared" si="176"/>
        <v>4</v>
      </c>
      <c r="AO89" s="8" t="e">
        <f>MATCH(IF(LEN(C89)&gt;1,C89,"x"),AM87:AM92,0)</f>
        <v>#N/A</v>
      </c>
      <c r="AP89" s="10" t="e">
        <f t="shared" si="226"/>
        <v>#N/A</v>
      </c>
      <c r="AQ89" s="10" t="e">
        <f>INDEX(AM87:AN92,AO89,2)</f>
        <v>#N/A</v>
      </c>
      <c r="AR89" s="10" t="e">
        <f>AP89*AQ89</f>
        <v>#N/A</v>
      </c>
      <c r="AS89" s="9"/>
      <c r="AT89" s="10" t="str">
        <f t="shared" si="179"/>
        <v>HORTOBÁGY</v>
      </c>
      <c r="AU89" s="10">
        <f t="shared" si="180"/>
        <v>13</v>
      </c>
      <c r="AV89" s="8">
        <f t="shared" si="181"/>
        <v>0</v>
      </c>
      <c r="AW89" s="10">
        <f t="shared" si="182"/>
        <v>4</v>
      </c>
      <c r="AX89" s="8" t="e">
        <f>MATCH(IF(LEN(C89)&gt;1,C89,"x"),AV87:AV92,0)</f>
        <v>#N/A</v>
      </c>
      <c r="AY89" s="10" t="e">
        <f t="shared" si="228"/>
        <v>#N/A</v>
      </c>
      <c r="AZ89" s="10" t="e">
        <f>INDEX(AV87:AW92,AX89,2)</f>
        <v>#N/A</v>
      </c>
      <c r="BA89" s="10" t="e">
        <f>AY89*AZ89</f>
        <v>#N/A</v>
      </c>
      <c r="BB89" s="9"/>
    </row>
    <row r="90" spans="1:54" ht="15.75" customHeight="1">
      <c r="A90" s="10" t="str">
        <f>ALAP!$B$1</f>
        <v>ALFÖLD</v>
      </c>
      <c r="B90" s="10">
        <v>13</v>
      </c>
      <c r="C90" s="8" t="str">
        <f>ALAP!D14</f>
        <v xml:space="preserve">növény </v>
      </c>
      <c r="D90" s="10">
        <v>3</v>
      </c>
      <c r="I90" s="9"/>
      <c r="J90" s="10" t="str">
        <f t="shared" si="155"/>
        <v>SÍKSÁG</v>
      </c>
      <c r="K90" s="10">
        <f t="shared" si="156"/>
        <v>13</v>
      </c>
      <c r="L90" s="8" t="str">
        <f t="shared" si="157"/>
        <v>élőlény</v>
      </c>
      <c r="M90" s="10">
        <f t="shared" si="158"/>
        <v>3</v>
      </c>
      <c r="N90" s="8" t="e">
        <f>MATCH(IF(LEN(C90)&gt;1,C90,"x"),L87:L92,0)</f>
        <v>#N/A</v>
      </c>
      <c r="O90" s="10" t="e">
        <f t="shared" si="220"/>
        <v>#N/A</v>
      </c>
      <c r="P90" s="10" t="e">
        <f>INDEX(L87:M92,N90,2)</f>
        <v>#N/A</v>
      </c>
      <c r="Q90" s="10" t="e">
        <f t="shared" ref="Q90:Q92" si="230">O90*P90</f>
        <v>#N/A</v>
      </c>
      <c r="R90" s="9"/>
      <c r="S90" s="10" t="str">
        <f t="shared" si="161"/>
        <v>PUSZTA</v>
      </c>
      <c r="T90" s="10">
        <f t="shared" si="162"/>
        <v>13</v>
      </c>
      <c r="U90" s="8" t="str">
        <f t="shared" si="163"/>
        <v>növény</v>
      </c>
      <c r="V90" s="10">
        <f t="shared" si="164"/>
        <v>3</v>
      </c>
      <c r="W90" s="8" t="e">
        <f>MATCH(IF(LEN(C90)&gt;1,C90,"x"),U87:U92,0)</f>
        <v>#N/A</v>
      </c>
      <c r="X90" s="10" t="e">
        <f t="shared" si="222"/>
        <v>#N/A</v>
      </c>
      <c r="Y90" s="10" t="e">
        <f>INDEX(U87:V92,W90,2)</f>
        <v>#N/A</v>
      </c>
      <c r="Z90" s="10" t="e">
        <f t="shared" ref="Z90:Z92" si="231">X90*Y90</f>
        <v>#N/A</v>
      </c>
      <c r="AA90" s="9"/>
      <c r="AB90" s="10" t="str">
        <f t="shared" si="167"/>
        <v>MEZŐGAZDASÁG</v>
      </c>
      <c r="AC90" s="10">
        <f t="shared" si="168"/>
        <v>13</v>
      </c>
      <c r="AD90" s="8" t="str">
        <f t="shared" si="169"/>
        <v>nyesranyag</v>
      </c>
      <c r="AE90" s="10">
        <f t="shared" si="170"/>
        <v>3</v>
      </c>
      <c r="AF90" s="8" t="e">
        <f>MATCH(IF(LEN(C90)&gt;1,C90,"x"),AD87:AD92,0)</f>
        <v>#N/A</v>
      </c>
      <c r="AG90" s="10" t="e">
        <f t="shared" si="224"/>
        <v>#N/A</v>
      </c>
      <c r="AH90" s="10" t="e">
        <f>INDEX(AD87:AE92,AF90,2)</f>
        <v>#N/A</v>
      </c>
      <c r="AI90" s="10" t="e">
        <f t="shared" ref="AI90:AI92" si="232">AG90*AH90</f>
        <v>#N/A</v>
      </c>
      <c r="AJ90" s="9"/>
      <c r="AK90" s="10" t="str">
        <f t="shared" si="173"/>
        <v>LOVAK</v>
      </c>
      <c r="AL90" s="10">
        <f t="shared" si="174"/>
        <v>13</v>
      </c>
      <c r="AM90" s="8">
        <f t="shared" si="175"/>
        <v>0</v>
      </c>
      <c r="AN90" s="10">
        <f t="shared" si="176"/>
        <v>3</v>
      </c>
      <c r="AO90" s="8" t="e">
        <f>MATCH(IF(LEN(C90)&gt;1,C90,"x"),AM87:AM92,0)</f>
        <v>#N/A</v>
      </c>
      <c r="AP90" s="10" t="e">
        <f t="shared" si="226"/>
        <v>#N/A</v>
      </c>
      <c r="AQ90" s="10" t="e">
        <f>INDEX(AM87:AN92,AO90,2)</f>
        <v>#N/A</v>
      </c>
      <c r="AR90" s="10" t="e">
        <f t="shared" ref="AR90:AR92" si="233">AP90*AQ90</f>
        <v>#N/A</v>
      </c>
      <c r="AS90" s="9"/>
      <c r="AT90" s="10" t="str">
        <f t="shared" si="179"/>
        <v>HORTOBÁGY</v>
      </c>
      <c r="AU90" s="10">
        <f t="shared" si="180"/>
        <v>13</v>
      </c>
      <c r="AV90" s="8">
        <f t="shared" si="181"/>
        <v>0</v>
      </c>
      <c r="AW90" s="10">
        <f t="shared" si="182"/>
        <v>3</v>
      </c>
      <c r="AX90" s="8" t="e">
        <f>MATCH(IF(LEN(C90)&gt;1,C90,"x"),AV87:AV92,0)</f>
        <v>#N/A</v>
      </c>
      <c r="AY90" s="10" t="e">
        <f t="shared" si="228"/>
        <v>#N/A</v>
      </c>
      <c r="AZ90" s="10" t="e">
        <f>INDEX(AV87:AW92,AX90,2)</f>
        <v>#N/A</v>
      </c>
      <c r="BA90" s="10" t="e">
        <f t="shared" ref="BA90:BA92" si="234">AY90*AZ90</f>
        <v>#N/A</v>
      </c>
      <c r="BB90" s="9"/>
    </row>
    <row r="91" spans="1:54" ht="15.75" customHeight="1">
      <c r="A91" s="10" t="str">
        <f>ALAP!$B$1</f>
        <v>ALFÖLD</v>
      </c>
      <c r="B91" s="10">
        <v>13</v>
      </c>
      <c r="C91" s="8" t="str">
        <f>ALAP!E14</f>
        <v>állat</v>
      </c>
      <c r="D91" s="10">
        <v>2</v>
      </c>
      <c r="E91" s="11"/>
      <c r="I91" s="9"/>
      <c r="J91" s="10" t="str">
        <f t="shared" si="155"/>
        <v>SÍKSÁG</v>
      </c>
      <c r="K91" s="10">
        <f t="shared" si="156"/>
        <v>13</v>
      </c>
      <c r="L91" s="8" t="str">
        <f t="shared" si="157"/>
        <v>fű</v>
      </c>
      <c r="M91" s="10">
        <f t="shared" si="158"/>
        <v>2</v>
      </c>
      <c r="N91" s="8">
        <f>MATCH(IF(LEN(C91)&gt;1,C91,"x"),L87:L92,0)</f>
        <v>3</v>
      </c>
      <c r="O91" s="10">
        <f t="shared" si="220"/>
        <v>2</v>
      </c>
      <c r="P91" s="10">
        <f>INDEX(L87:M92,N91,2)</f>
        <v>4</v>
      </c>
      <c r="Q91" s="10">
        <f t="shared" si="230"/>
        <v>8</v>
      </c>
      <c r="R91" s="9"/>
      <c r="S91" s="10" t="str">
        <f t="shared" si="161"/>
        <v>PUSZTA</v>
      </c>
      <c r="T91" s="10">
        <f t="shared" si="162"/>
        <v>13</v>
      </c>
      <c r="U91" s="8" t="str">
        <f t="shared" si="163"/>
        <v>élőlények</v>
      </c>
      <c r="V91" s="10">
        <f t="shared" si="164"/>
        <v>2</v>
      </c>
      <c r="W91" s="8" t="e">
        <f>MATCH(IF(LEN(C91)&gt;1,C91,"x"),U87:U92,0)</f>
        <v>#N/A</v>
      </c>
      <c r="X91" s="10" t="e">
        <f t="shared" si="222"/>
        <v>#N/A</v>
      </c>
      <c r="Y91" s="10" t="e">
        <f>INDEX(U87:V92,W91,2)</f>
        <v>#N/A</v>
      </c>
      <c r="Z91" s="10" t="e">
        <f t="shared" si="231"/>
        <v>#N/A</v>
      </c>
      <c r="AA91" s="9"/>
      <c r="AB91" s="10" t="str">
        <f t="shared" si="167"/>
        <v>MEZŐGAZDASÁG</v>
      </c>
      <c r="AC91" s="10">
        <f t="shared" si="168"/>
        <v>13</v>
      </c>
      <c r="AD91" s="8" t="str">
        <f t="shared" si="169"/>
        <v xml:space="preserve">fa </v>
      </c>
      <c r="AE91" s="10">
        <f t="shared" si="170"/>
        <v>2</v>
      </c>
      <c r="AF91" s="8" t="e">
        <f>MATCH(IF(LEN(C91)&gt;1,C91,"x"),AD87:AD92,0)</f>
        <v>#N/A</v>
      </c>
      <c r="AG91" s="10" t="e">
        <f t="shared" si="224"/>
        <v>#N/A</v>
      </c>
      <c r="AH91" s="10" t="e">
        <f>INDEX(AD87:AE92,AF91,2)</f>
        <v>#N/A</v>
      </c>
      <c r="AI91" s="10" t="e">
        <f t="shared" si="232"/>
        <v>#N/A</v>
      </c>
      <c r="AJ91" s="9"/>
      <c r="AK91" s="10" t="str">
        <f t="shared" si="173"/>
        <v>LOVAK</v>
      </c>
      <c r="AL91" s="10">
        <f t="shared" si="174"/>
        <v>13</v>
      </c>
      <c r="AM91" s="8">
        <f t="shared" si="175"/>
        <v>0</v>
      </c>
      <c r="AN91" s="10">
        <f t="shared" si="176"/>
        <v>2</v>
      </c>
      <c r="AO91" s="8" t="e">
        <f>MATCH(IF(LEN(C91)&gt;1,C91,"x"),AM87:AM92,0)</f>
        <v>#N/A</v>
      </c>
      <c r="AP91" s="10" t="e">
        <f t="shared" si="226"/>
        <v>#N/A</v>
      </c>
      <c r="AQ91" s="10" t="e">
        <f>INDEX(AM87:AN92,AO91,2)</f>
        <v>#N/A</v>
      </c>
      <c r="AR91" s="10" t="e">
        <f t="shared" si="233"/>
        <v>#N/A</v>
      </c>
      <c r="AS91" s="9"/>
      <c r="AT91" s="10" t="str">
        <f t="shared" si="179"/>
        <v>HORTOBÁGY</v>
      </c>
      <c r="AU91" s="10">
        <f t="shared" si="180"/>
        <v>13</v>
      </c>
      <c r="AV91" s="8">
        <f t="shared" si="181"/>
        <v>0</v>
      </c>
      <c r="AW91" s="10">
        <f t="shared" si="182"/>
        <v>2</v>
      </c>
      <c r="AX91" s="8" t="e">
        <f>MATCH(IF(LEN(C91)&gt;1,C91,"x"),AV87:AV92,0)</f>
        <v>#N/A</v>
      </c>
      <c r="AY91" s="10" t="e">
        <f t="shared" si="228"/>
        <v>#N/A</v>
      </c>
      <c r="AZ91" s="10" t="e">
        <f>INDEX(AV87:AW92,AX91,2)</f>
        <v>#N/A</v>
      </c>
      <c r="BA91" s="10" t="e">
        <f t="shared" si="234"/>
        <v>#N/A</v>
      </c>
      <c r="BB91" s="9"/>
    </row>
    <row r="92" spans="1:54" ht="15.75" customHeight="1">
      <c r="A92" s="10" t="str">
        <f>ALAP!$B$1</f>
        <v>ALFÖLD</v>
      </c>
      <c r="B92" s="10">
        <v>13</v>
      </c>
      <c r="C92" s="8" t="str">
        <f>ALAP!F14</f>
        <v>termés</v>
      </c>
      <c r="D92" s="10">
        <v>1</v>
      </c>
      <c r="I92" s="9"/>
      <c r="J92" s="10" t="str">
        <f t="shared" si="155"/>
        <v>SÍKSÁG</v>
      </c>
      <c r="K92" s="10">
        <f t="shared" si="156"/>
        <v>13</v>
      </c>
      <c r="L92" s="8" t="str">
        <f t="shared" si="157"/>
        <v>fa</v>
      </c>
      <c r="M92" s="10">
        <f t="shared" si="158"/>
        <v>1</v>
      </c>
      <c r="N92" s="8" t="e">
        <f>MATCH(IF(LEN(C92)&gt;1,C92,"x"),L87:L92,0)</f>
        <v>#N/A</v>
      </c>
      <c r="O92" s="10" t="e">
        <f t="shared" si="220"/>
        <v>#N/A</v>
      </c>
      <c r="P92" s="10" t="e">
        <f>INDEX(L87:M92,N92,2)</f>
        <v>#N/A</v>
      </c>
      <c r="Q92" s="10" t="e">
        <f t="shared" si="230"/>
        <v>#N/A</v>
      </c>
      <c r="R92" s="9"/>
      <c r="S92" s="10" t="str">
        <f t="shared" si="161"/>
        <v>PUSZTA</v>
      </c>
      <c r="T92" s="10">
        <f t="shared" si="162"/>
        <v>13</v>
      </c>
      <c r="U92" s="8" t="str">
        <f t="shared" si="163"/>
        <v>állatok</v>
      </c>
      <c r="V92" s="10">
        <f t="shared" si="164"/>
        <v>1</v>
      </c>
      <c r="W92" s="8" t="e">
        <f>MATCH(IF(LEN(C92)&gt;1,C92,"x"),U87:U92,0)</f>
        <v>#N/A</v>
      </c>
      <c r="X92" s="10" t="e">
        <f t="shared" si="222"/>
        <v>#N/A</v>
      </c>
      <c r="Y92" s="10" t="e">
        <f>INDEX(U87:V92,W92,2)</f>
        <v>#N/A</v>
      </c>
      <c r="Z92" s="10" t="e">
        <f t="shared" si="231"/>
        <v>#N/A</v>
      </c>
      <c r="AA92" s="9"/>
      <c r="AB92" s="10" t="str">
        <f t="shared" si="167"/>
        <v>MEZŐGAZDASÁG</v>
      </c>
      <c r="AC92" s="10">
        <f t="shared" si="168"/>
        <v>13</v>
      </c>
      <c r="AD92" s="8" t="str">
        <f t="shared" si="169"/>
        <v>fű</v>
      </c>
      <c r="AE92" s="10">
        <f t="shared" si="170"/>
        <v>1</v>
      </c>
      <c r="AF92" s="8">
        <f>MATCH(IF(LEN(C92)&gt;1,C92,"x"),AD87:AD92,0)</f>
        <v>3</v>
      </c>
      <c r="AG92" s="10">
        <f t="shared" si="224"/>
        <v>1</v>
      </c>
      <c r="AH92" s="10">
        <f>INDEX(AD87:AE92,AF92,2)</f>
        <v>4</v>
      </c>
      <c r="AI92" s="10">
        <f t="shared" si="232"/>
        <v>4</v>
      </c>
      <c r="AJ92" s="9"/>
      <c r="AK92" s="10" t="str">
        <f t="shared" si="173"/>
        <v>LOVAK</v>
      </c>
      <c r="AL92" s="10">
        <f t="shared" si="174"/>
        <v>13</v>
      </c>
      <c r="AM92" s="8">
        <f t="shared" si="175"/>
        <v>0</v>
      </c>
      <c r="AN92" s="10">
        <f t="shared" si="176"/>
        <v>1</v>
      </c>
      <c r="AO92" s="8" t="e">
        <f>MATCH(IF(LEN(C92)&gt;1,C92,"x"),AM87:AM92,0)</f>
        <v>#N/A</v>
      </c>
      <c r="AP92" s="10" t="e">
        <f t="shared" si="226"/>
        <v>#N/A</v>
      </c>
      <c r="AQ92" s="10" t="e">
        <f>INDEX(AM87:AN92,AO92,2)</f>
        <v>#N/A</v>
      </c>
      <c r="AR92" s="10" t="e">
        <f t="shared" si="233"/>
        <v>#N/A</v>
      </c>
      <c r="AS92" s="9"/>
      <c r="AT92" s="10" t="str">
        <f t="shared" si="179"/>
        <v>HORTOBÁGY</v>
      </c>
      <c r="AU92" s="10">
        <f t="shared" si="180"/>
        <v>13</v>
      </c>
      <c r="AV92" s="8">
        <f t="shared" si="181"/>
        <v>0</v>
      </c>
      <c r="AW92" s="10">
        <f t="shared" si="182"/>
        <v>1</v>
      </c>
      <c r="AX92" s="8" t="e">
        <f>MATCH(IF(LEN(C92)&gt;1,C92,"x"),AV87:AV92,0)</f>
        <v>#N/A</v>
      </c>
      <c r="AY92" s="10" t="e">
        <f t="shared" si="228"/>
        <v>#N/A</v>
      </c>
      <c r="AZ92" s="10" t="e">
        <f>INDEX(AV87:AW92,AX92,2)</f>
        <v>#N/A</v>
      </c>
      <c r="BA92" s="10" t="e">
        <f t="shared" si="234"/>
        <v>#N/A</v>
      </c>
      <c r="BB92" s="9"/>
    </row>
    <row r="93" spans="1:54" ht="15.75" customHeight="1">
      <c r="A93" s="12"/>
      <c r="B93" s="12"/>
      <c r="C93" s="12"/>
      <c r="D93" s="12"/>
      <c r="E93" s="12"/>
      <c r="F93" s="12"/>
      <c r="G93" s="12"/>
      <c r="H93" s="12"/>
      <c r="I93" s="9"/>
      <c r="J93" s="12" t="str">
        <f t="shared" ref="J93:J99" si="235">IF(ISBLANK(A198),"",A198)</f>
        <v/>
      </c>
      <c r="K93" s="12" t="str">
        <f t="shared" ref="K93:K99" si="236">IF(ISBLANK(B198),"",B198)</f>
        <v/>
      </c>
      <c r="L93" s="12" t="str">
        <f t="shared" ref="L93:L99" si="237">IF(ISBLANK(C198),"",C198)</f>
        <v/>
      </c>
      <c r="M93" s="12" t="str">
        <f t="shared" ref="M93:M99" si="238">IF(ISBLANK(D198),"",D198)</f>
        <v/>
      </c>
      <c r="N93" s="12" t="str">
        <f>A94</f>
        <v>ALFÖLD</v>
      </c>
      <c r="O93" s="12">
        <f>B94</f>
        <v>14</v>
      </c>
      <c r="P93" s="12" t="str">
        <f>J94</f>
        <v>SÍKSÁG</v>
      </c>
      <c r="Q93" s="12">
        <f>K94</f>
        <v>14</v>
      </c>
      <c r="R93" s="9">
        <f>SUMIF(Q94:Q99,"&gt;1")/PARAM!$B$3</f>
        <v>0</v>
      </c>
      <c r="S93" s="12" t="str">
        <f t="shared" ref="S93:S99" si="239">IF(ISBLANK(J198),"",J198)</f>
        <v/>
      </c>
      <c r="T93" s="12" t="str">
        <f t="shared" ref="T93:T99" si="240">IF(ISBLANK(K198),"",K198)</f>
        <v/>
      </c>
      <c r="U93" s="12" t="str">
        <f t="shared" ref="U93:U99" si="241">IF(ISBLANK(L198),"",L198)</f>
        <v/>
      </c>
      <c r="V93" s="12" t="str">
        <f t="shared" ref="V93:V99" si="242">IF(ISBLANK(M198),"",M198)</f>
        <v/>
      </c>
      <c r="W93" s="12" t="str">
        <f>A94</f>
        <v>ALFÖLD</v>
      </c>
      <c r="X93" s="12">
        <f>K94</f>
        <v>14</v>
      </c>
      <c r="Y93" s="12" t="str">
        <f>S94</f>
        <v>PUSZTA</v>
      </c>
      <c r="Z93" s="12">
        <f>T94</f>
        <v>14</v>
      </c>
      <c r="AA93" s="9">
        <f>SUMIF(Z94:Z99,"&gt;1")/PARAM!$B$3</f>
        <v>0</v>
      </c>
      <c r="AB93" s="12" t="str">
        <f t="shared" ref="AB93:AB99" si="243">IF(ISBLANK(S198),"",S198)</f>
        <v/>
      </c>
      <c r="AC93" s="12" t="str">
        <f t="shared" ref="AC93:AC99" si="244">IF(ISBLANK(T198),"",T198)</f>
        <v/>
      </c>
      <c r="AD93" s="12" t="str">
        <f t="shared" ref="AD93:AD99" si="245">IF(ISBLANK(U198),"",U198)</f>
        <v/>
      </c>
      <c r="AE93" s="12" t="str">
        <f t="shared" ref="AE93:AE99" si="246">IF(ISBLANK(V198),"",V198)</f>
        <v/>
      </c>
      <c r="AF93" s="12" t="str">
        <f>A94</f>
        <v>ALFÖLD</v>
      </c>
      <c r="AG93" s="12">
        <f>T94</f>
        <v>14</v>
      </c>
      <c r="AH93" s="12" t="str">
        <f>AB94</f>
        <v>MEZŐGAZDASÁG</v>
      </c>
      <c r="AI93" s="12">
        <f>AC94</f>
        <v>14</v>
      </c>
      <c r="AJ93" s="9">
        <f>SUMIF(AI94:AI99,"&gt;1")/PARAM!$B$3</f>
        <v>0</v>
      </c>
      <c r="AK93" s="12" t="str">
        <f t="shared" ref="AK93:AK99" si="247">IF(ISBLANK(AB198),"",AB198)</f>
        <v/>
      </c>
      <c r="AL93" s="12" t="str">
        <f t="shared" ref="AL93:AL99" si="248">IF(ISBLANK(AC198),"",AC198)</f>
        <v/>
      </c>
      <c r="AM93" s="12" t="str">
        <f t="shared" ref="AM93:AM99" si="249">IF(ISBLANK(AD198),"",AD198)</f>
        <v/>
      </c>
      <c r="AN93" s="12" t="str">
        <f t="shared" ref="AN93:AN99" si="250">IF(ISBLANK(AE198),"",AE198)</f>
        <v/>
      </c>
      <c r="AO93" s="12" t="str">
        <f>A94</f>
        <v>ALFÖLD</v>
      </c>
      <c r="AP93" s="12">
        <f>AC94</f>
        <v>14</v>
      </c>
      <c r="AQ93" s="12" t="str">
        <f>AK94</f>
        <v>LOVAK</v>
      </c>
      <c r="AR93" s="12">
        <f>AL94</f>
        <v>14</v>
      </c>
      <c r="AS93" s="9">
        <f>SUMIF(AR94:AR99,"&gt;1")/PARAM!$B$3</f>
        <v>0</v>
      </c>
      <c r="AT93" s="12" t="str">
        <f t="shared" ref="AT93:AT99" si="251">IF(ISBLANK(AK198),"",AK198)</f>
        <v/>
      </c>
      <c r="AU93" s="12" t="str">
        <f t="shared" ref="AU93:AU99" si="252">IF(ISBLANK(AL198),"",AL198)</f>
        <v/>
      </c>
      <c r="AV93" s="12" t="str">
        <f t="shared" ref="AV93:AV99" si="253">IF(ISBLANK(AM198),"",AM198)</f>
        <v/>
      </c>
      <c r="AW93" s="12" t="str">
        <f t="shared" ref="AW93:AW99" si="254">IF(ISBLANK(AN198),"",AN198)</f>
        <v/>
      </c>
      <c r="AX93" s="12" t="str">
        <f>C94</f>
        <v>ALFÖLD</v>
      </c>
      <c r="AY93" s="12">
        <f>AL94</f>
        <v>14</v>
      </c>
      <c r="AZ93" s="12" t="str">
        <f>AT94</f>
        <v>HORTOBÁGY</v>
      </c>
      <c r="BA93" s="12">
        <f>AU94</f>
        <v>14</v>
      </c>
      <c r="BB93" s="9">
        <f>SUMIF(BA94:BA99,"&gt;1")/PARAM!$B$3</f>
        <v>0</v>
      </c>
    </row>
    <row r="94" spans="1:54" ht="15.75" customHeight="1">
      <c r="A94" s="10" t="str">
        <f>ALAP!$B$1</f>
        <v>ALFÖLD</v>
      </c>
      <c r="B94" s="10">
        <v>14</v>
      </c>
      <c r="C94" s="8" t="str">
        <f>ALAP!$B$1</f>
        <v>ALFÖLD</v>
      </c>
      <c r="D94" s="10">
        <v>6</v>
      </c>
      <c r="E94" s="8"/>
      <c r="I94" s="9"/>
      <c r="J94" s="10" t="str">
        <f t="shared" si="235"/>
        <v>SÍKSÁG</v>
      </c>
      <c r="K94" s="10">
        <f t="shared" si="236"/>
        <v>14</v>
      </c>
      <c r="L94" s="8" t="str">
        <f t="shared" si="237"/>
        <v>SÍKSÁG</v>
      </c>
      <c r="M94" s="10">
        <f t="shared" si="238"/>
        <v>6</v>
      </c>
      <c r="N94" s="8" t="e">
        <f>MATCH(IF(LEN(C94)&gt;1,C94,"x"),L94:L99,0)</f>
        <v>#N/A</v>
      </c>
      <c r="O94" s="10" t="e">
        <f t="shared" ref="O94:O99" si="255">IF(N94&gt;1,D94,0)</f>
        <v>#N/A</v>
      </c>
      <c r="P94" s="10" t="e">
        <f>INDEX(L94:M99,N94,2)</f>
        <v>#N/A</v>
      </c>
      <c r="Q94" s="10" t="e">
        <f t="shared" ref="Q94:Q95" si="256">O94*P94</f>
        <v>#N/A</v>
      </c>
      <c r="R94" s="9"/>
      <c r="S94" s="10" t="str">
        <f t="shared" si="239"/>
        <v>PUSZTA</v>
      </c>
      <c r="T94" s="10">
        <f t="shared" si="240"/>
        <v>14</v>
      </c>
      <c r="U94" s="8" t="str">
        <f t="shared" si="241"/>
        <v>PUSZTA</v>
      </c>
      <c r="V94" s="10">
        <f t="shared" si="242"/>
        <v>6</v>
      </c>
      <c r="W94" s="8" t="e">
        <f>MATCH(IF(LEN(C94)&gt;1,C94,"x"),U94:U99,0)</f>
        <v>#N/A</v>
      </c>
      <c r="X94" s="10" t="e">
        <f t="shared" ref="X94:X99" si="257">IF(W94&gt;1,M94,0)</f>
        <v>#N/A</v>
      </c>
      <c r="Y94" s="10" t="e">
        <f>INDEX(U94:V99,W94,2)</f>
        <v>#N/A</v>
      </c>
      <c r="Z94" s="10" t="e">
        <f t="shared" ref="Z94:Z95" si="258">X94*Y94</f>
        <v>#N/A</v>
      </c>
      <c r="AA94" s="9"/>
      <c r="AB94" s="10" t="str">
        <f t="shared" si="243"/>
        <v>MEZŐGAZDASÁG</v>
      </c>
      <c r="AC94" s="10">
        <f t="shared" si="244"/>
        <v>14</v>
      </c>
      <c r="AD94" s="8" t="str">
        <f t="shared" si="245"/>
        <v>MEZŐGAZDASÁG</v>
      </c>
      <c r="AE94" s="10">
        <f t="shared" si="246"/>
        <v>6</v>
      </c>
      <c r="AF94" s="8" t="e">
        <f>MATCH(IF(LEN(C94)&gt;1,C94,"x"),AD94:AD99,0)</f>
        <v>#N/A</v>
      </c>
      <c r="AG94" s="10" t="e">
        <f t="shared" ref="AG94:AG99" si="259">IF(AF94&gt;1,V94,0)</f>
        <v>#N/A</v>
      </c>
      <c r="AH94" s="10" t="e">
        <f>INDEX(AD94:AE99,AF94,2)</f>
        <v>#N/A</v>
      </c>
      <c r="AI94" s="10" t="e">
        <f t="shared" ref="AI94:AI95" si="260">AG94*AH94</f>
        <v>#N/A</v>
      </c>
      <c r="AJ94" s="9"/>
      <c r="AK94" s="10" t="str">
        <f t="shared" si="247"/>
        <v>LOVAK</v>
      </c>
      <c r="AL94" s="10">
        <f t="shared" si="248"/>
        <v>14</v>
      </c>
      <c r="AM94" s="8" t="str">
        <f t="shared" si="249"/>
        <v>LOVAK</v>
      </c>
      <c r="AN94" s="10">
        <f t="shared" si="250"/>
        <v>6</v>
      </c>
      <c r="AO94" s="8" t="e">
        <f>MATCH(IF(LEN(C94)&gt;1,C94,"x"),AM94:AM99,0)</f>
        <v>#N/A</v>
      </c>
      <c r="AP94" s="10" t="e">
        <f t="shared" ref="AP94:AP99" si="261">IF(AO94&gt;1,AE94,0)</f>
        <v>#N/A</v>
      </c>
      <c r="AQ94" s="10" t="e">
        <f>INDEX(AM94:AN99,AO94,2)</f>
        <v>#N/A</v>
      </c>
      <c r="AR94" s="10" t="e">
        <f t="shared" ref="AR94:AR95" si="262">AP94*AQ94</f>
        <v>#N/A</v>
      </c>
      <c r="AS94" s="9"/>
      <c r="AT94" s="10" t="str">
        <f t="shared" si="251"/>
        <v>HORTOBÁGY</v>
      </c>
      <c r="AU94" s="10">
        <f t="shared" si="252"/>
        <v>14</v>
      </c>
      <c r="AV94" s="8" t="str">
        <f t="shared" si="253"/>
        <v>HORTOBÁGY</v>
      </c>
      <c r="AW94" s="10">
        <f t="shared" si="254"/>
        <v>6</v>
      </c>
      <c r="AX94" s="8" t="e">
        <f>MATCH(IF(LEN(C94)&gt;1,C94,"x"),AV94:AV99,0)</f>
        <v>#N/A</v>
      </c>
      <c r="AY94" s="10" t="e">
        <f t="shared" ref="AY94:AY99" si="263">IF(AX94&gt;1,AN94,0)</f>
        <v>#N/A</v>
      </c>
      <c r="AZ94" s="10" t="e">
        <f>INDEX(AV94:AW99,AX94,2)</f>
        <v>#N/A</v>
      </c>
      <c r="BA94" s="10" t="e">
        <f t="shared" ref="BA94:BA95" si="264">AY94*AZ94</f>
        <v>#N/A</v>
      </c>
      <c r="BB94" s="9"/>
    </row>
    <row r="95" spans="1:54" ht="15.75" customHeight="1">
      <c r="A95" s="10" t="str">
        <f>ALAP!$B$1</f>
        <v>ALFÖLD</v>
      </c>
      <c r="B95" s="10">
        <v>14</v>
      </c>
      <c r="C95" s="8" t="str">
        <f>ALAP!B15</f>
        <v>xxx</v>
      </c>
      <c r="D95" s="10">
        <v>5</v>
      </c>
      <c r="I95" s="9"/>
      <c r="J95" s="10" t="str">
        <f t="shared" si="235"/>
        <v>SÍKSÁG</v>
      </c>
      <c r="K95" s="10">
        <f t="shared" si="236"/>
        <v>14</v>
      </c>
      <c r="L95" s="8">
        <f t="shared" si="237"/>
        <v>0</v>
      </c>
      <c r="M95" s="10">
        <f t="shared" si="238"/>
        <v>5</v>
      </c>
      <c r="N95" s="8" t="e">
        <f>MATCH(IF(LEN(C95)&gt;1,C95,"x"),L94:L99,0)</f>
        <v>#N/A</v>
      </c>
      <c r="O95" s="10" t="e">
        <f t="shared" si="255"/>
        <v>#N/A</v>
      </c>
      <c r="P95" s="10" t="e">
        <f>INDEX(L94:M99,N95,2)</f>
        <v>#N/A</v>
      </c>
      <c r="Q95" s="10" t="e">
        <f t="shared" si="256"/>
        <v>#N/A</v>
      </c>
      <c r="R95" s="9"/>
      <c r="S95" s="10" t="str">
        <f t="shared" si="239"/>
        <v>PUSZTA</v>
      </c>
      <c r="T95" s="10">
        <f t="shared" si="240"/>
        <v>14</v>
      </c>
      <c r="U95" s="8">
        <f t="shared" si="241"/>
        <v>0</v>
      </c>
      <c r="V95" s="10">
        <f t="shared" si="242"/>
        <v>5</v>
      </c>
      <c r="W95" s="8" t="e">
        <f>MATCH(IF(LEN(C95)&gt;1,C95,"x"),U94:U99,0)</f>
        <v>#N/A</v>
      </c>
      <c r="X95" s="10" t="e">
        <f t="shared" si="257"/>
        <v>#N/A</v>
      </c>
      <c r="Y95" s="10" t="e">
        <f>INDEX(U94:V99,W95,2)</f>
        <v>#N/A</v>
      </c>
      <c r="Z95" s="10" t="e">
        <f t="shared" si="258"/>
        <v>#N/A</v>
      </c>
      <c r="AA95" s="9"/>
      <c r="AB95" s="10" t="str">
        <f t="shared" si="243"/>
        <v>MEZŐGAZDASÁG</v>
      </c>
      <c r="AC95" s="10">
        <f t="shared" si="244"/>
        <v>14</v>
      </c>
      <c r="AD95" s="8">
        <f t="shared" si="245"/>
        <v>0</v>
      </c>
      <c r="AE95" s="10">
        <f t="shared" si="246"/>
        <v>5</v>
      </c>
      <c r="AF95" s="8" t="e">
        <f>MATCH(IF(LEN(C95)&gt;1,C95,"x"),AD94:AD99,0)</f>
        <v>#N/A</v>
      </c>
      <c r="AG95" s="10" t="e">
        <f t="shared" si="259"/>
        <v>#N/A</v>
      </c>
      <c r="AH95" s="10" t="e">
        <f>INDEX(AD94:AE99,AF95,2)</f>
        <v>#N/A</v>
      </c>
      <c r="AI95" s="10" t="e">
        <f t="shared" si="260"/>
        <v>#N/A</v>
      </c>
      <c r="AJ95" s="9"/>
      <c r="AK95" s="10" t="str">
        <f t="shared" si="247"/>
        <v>LOVAK</v>
      </c>
      <c r="AL95" s="10">
        <f t="shared" si="248"/>
        <v>14</v>
      </c>
      <c r="AM95" s="8">
        <f t="shared" si="249"/>
        <v>0</v>
      </c>
      <c r="AN95" s="10">
        <f t="shared" si="250"/>
        <v>5</v>
      </c>
      <c r="AO95" s="8" t="e">
        <f>MATCH(IF(LEN(C95)&gt;1,C95,"x"),AM94:AM99,0)</f>
        <v>#N/A</v>
      </c>
      <c r="AP95" s="10" t="e">
        <f t="shared" si="261"/>
        <v>#N/A</v>
      </c>
      <c r="AQ95" s="10" t="e">
        <f>INDEX(AM94:AN99,AO95,2)</f>
        <v>#N/A</v>
      </c>
      <c r="AR95" s="10" t="e">
        <f t="shared" si="262"/>
        <v>#N/A</v>
      </c>
      <c r="AS95" s="9"/>
      <c r="AT95" s="10" t="str">
        <f t="shared" si="251"/>
        <v>HORTOBÁGY</v>
      </c>
      <c r="AU95" s="10">
        <f t="shared" si="252"/>
        <v>14</v>
      </c>
      <c r="AV95" s="8">
        <f t="shared" si="253"/>
        <v>0</v>
      </c>
      <c r="AW95" s="10">
        <f t="shared" si="254"/>
        <v>5</v>
      </c>
      <c r="AX95" s="8" t="e">
        <f>MATCH(IF(LEN(C95)&gt;1,C95,"x"),AV94:AV99,0)</f>
        <v>#N/A</v>
      </c>
      <c r="AY95" s="10" t="e">
        <f t="shared" si="263"/>
        <v>#N/A</v>
      </c>
      <c r="AZ95" s="10" t="e">
        <f>INDEX(AV94:AW99,AX95,2)</f>
        <v>#N/A</v>
      </c>
      <c r="BA95" s="10" t="e">
        <f t="shared" si="264"/>
        <v>#N/A</v>
      </c>
      <c r="BB95" s="9"/>
    </row>
    <row r="96" spans="1:54" ht="15.75" customHeight="1">
      <c r="A96" s="10" t="str">
        <f>ALAP!$B$1</f>
        <v>ALFÖLD</v>
      </c>
      <c r="B96" s="10">
        <v>14</v>
      </c>
      <c r="C96" s="8" t="str">
        <f>ALAP!C15</f>
        <v>xxx</v>
      </c>
      <c r="D96" s="10">
        <v>4</v>
      </c>
      <c r="I96" s="9"/>
      <c r="J96" s="10" t="str">
        <f t="shared" si="235"/>
        <v>SÍKSÁG</v>
      </c>
      <c r="K96" s="10">
        <f t="shared" si="236"/>
        <v>14</v>
      </c>
      <c r="L96" s="8">
        <f t="shared" si="237"/>
        <v>0</v>
      </c>
      <c r="M96" s="10">
        <f t="shared" si="238"/>
        <v>4</v>
      </c>
      <c r="N96" s="8" t="e">
        <f>MATCH(IF(LEN(C96)&gt;1,C96,"x"),L94:L99,0)</f>
        <v>#N/A</v>
      </c>
      <c r="O96" s="10" t="e">
        <f t="shared" si="255"/>
        <v>#N/A</v>
      </c>
      <c r="P96" s="10" t="e">
        <f>INDEX(L94:M99,N96,2)</f>
        <v>#N/A</v>
      </c>
      <c r="Q96" s="10" t="e">
        <f>O96*P96</f>
        <v>#N/A</v>
      </c>
      <c r="R96" s="9"/>
      <c r="S96" s="10" t="str">
        <f t="shared" si="239"/>
        <v>PUSZTA</v>
      </c>
      <c r="T96" s="10">
        <f t="shared" si="240"/>
        <v>14</v>
      </c>
      <c r="U96" s="8">
        <f t="shared" si="241"/>
        <v>0</v>
      </c>
      <c r="V96" s="10">
        <f t="shared" si="242"/>
        <v>4</v>
      </c>
      <c r="W96" s="8" t="e">
        <f>MATCH(IF(LEN(C96)&gt;1,C96,"x"),U94:U99,0)</f>
        <v>#N/A</v>
      </c>
      <c r="X96" s="10" t="e">
        <f t="shared" si="257"/>
        <v>#N/A</v>
      </c>
      <c r="Y96" s="10" t="e">
        <f>INDEX(U94:V99,W96,2)</f>
        <v>#N/A</v>
      </c>
      <c r="Z96" s="10" t="e">
        <f>X96*Y96</f>
        <v>#N/A</v>
      </c>
      <c r="AA96" s="9"/>
      <c r="AB96" s="10" t="str">
        <f t="shared" si="243"/>
        <v>MEZŐGAZDASÁG</v>
      </c>
      <c r="AC96" s="10">
        <f t="shared" si="244"/>
        <v>14</v>
      </c>
      <c r="AD96" s="8">
        <f t="shared" si="245"/>
        <v>0</v>
      </c>
      <c r="AE96" s="10">
        <f t="shared" si="246"/>
        <v>4</v>
      </c>
      <c r="AF96" s="8" t="e">
        <f>MATCH(IF(LEN(C96)&gt;1,C96,"x"),AD94:AD99,0)</f>
        <v>#N/A</v>
      </c>
      <c r="AG96" s="10" t="e">
        <f t="shared" si="259"/>
        <v>#N/A</v>
      </c>
      <c r="AH96" s="10" t="e">
        <f>INDEX(AD94:AE99,AF96,2)</f>
        <v>#N/A</v>
      </c>
      <c r="AI96" s="10" t="e">
        <f>AG96*AH96</f>
        <v>#N/A</v>
      </c>
      <c r="AJ96" s="9"/>
      <c r="AK96" s="10" t="str">
        <f t="shared" si="247"/>
        <v>LOVAK</v>
      </c>
      <c r="AL96" s="10">
        <f t="shared" si="248"/>
        <v>14</v>
      </c>
      <c r="AM96" s="8">
        <f t="shared" si="249"/>
        <v>0</v>
      </c>
      <c r="AN96" s="10">
        <f t="shared" si="250"/>
        <v>4</v>
      </c>
      <c r="AO96" s="8" t="e">
        <f>MATCH(IF(LEN(C96)&gt;1,C96,"x"),AM94:AM99,0)</f>
        <v>#N/A</v>
      </c>
      <c r="AP96" s="10" t="e">
        <f t="shared" si="261"/>
        <v>#N/A</v>
      </c>
      <c r="AQ96" s="10" t="e">
        <f>INDEX(AM94:AN99,AO96,2)</f>
        <v>#N/A</v>
      </c>
      <c r="AR96" s="10" t="e">
        <f>AP96*AQ96</f>
        <v>#N/A</v>
      </c>
      <c r="AS96" s="9"/>
      <c r="AT96" s="10" t="str">
        <f t="shared" si="251"/>
        <v>HORTOBÁGY</v>
      </c>
      <c r="AU96" s="10">
        <f t="shared" si="252"/>
        <v>14</v>
      </c>
      <c r="AV96" s="8">
        <f t="shared" si="253"/>
        <v>0</v>
      </c>
      <c r="AW96" s="10">
        <f t="shared" si="254"/>
        <v>4</v>
      </c>
      <c r="AX96" s="8" t="e">
        <f>MATCH(IF(LEN(C96)&gt;1,C96,"x"),AV94:AV99,0)</f>
        <v>#N/A</v>
      </c>
      <c r="AY96" s="10" t="e">
        <f t="shared" si="263"/>
        <v>#N/A</v>
      </c>
      <c r="AZ96" s="10" t="e">
        <f>INDEX(AV94:AW99,AX96,2)</f>
        <v>#N/A</v>
      </c>
      <c r="BA96" s="10" t="e">
        <f>AY96*AZ96</f>
        <v>#N/A</v>
      </c>
      <c r="BB96" s="9"/>
    </row>
    <row r="97" spans="1:54" ht="15.75" customHeight="1">
      <c r="A97" s="10" t="str">
        <f>ALAP!$B$1</f>
        <v>ALFÖLD</v>
      </c>
      <c r="B97" s="10">
        <v>14</v>
      </c>
      <c r="C97" s="8" t="str">
        <f>ALAP!D15</f>
        <v>xxx</v>
      </c>
      <c r="D97" s="10">
        <v>3</v>
      </c>
      <c r="I97" s="9"/>
      <c r="J97" s="10" t="str">
        <f t="shared" si="235"/>
        <v>SÍKSÁG</v>
      </c>
      <c r="K97" s="10">
        <f t="shared" si="236"/>
        <v>14</v>
      </c>
      <c r="L97" s="8">
        <f t="shared" si="237"/>
        <v>0</v>
      </c>
      <c r="M97" s="10">
        <f t="shared" si="238"/>
        <v>3</v>
      </c>
      <c r="N97" s="8" t="e">
        <f>MATCH(IF(LEN(C97)&gt;1,C97,"x"),L94:L99,0)</f>
        <v>#N/A</v>
      </c>
      <c r="O97" s="10" t="e">
        <f t="shared" si="255"/>
        <v>#N/A</v>
      </c>
      <c r="P97" s="10" t="e">
        <f>INDEX(L94:M99,N97,2)</f>
        <v>#N/A</v>
      </c>
      <c r="Q97" s="10" t="e">
        <f t="shared" ref="Q97:Q99" si="265">O97*P97</f>
        <v>#N/A</v>
      </c>
      <c r="R97" s="9"/>
      <c r="S97" s="10" t="str">
        <f t="shared" si="239"/>
        <v>PUSZTA</v>
      </c>
      <c r="T97" s="10">
        <f t="shared" si="240"/>
        <v>14</v>
      </c>
      <c r="U97" s="8">
        <f t="shared" si="241"/>
        <v>0</v>
      </c>
      <c r="V97" s="10">
        <f t="shared" si="242"/>
        <v>3</v>
      </c>
      <c r="W97" s="8" t="e">
        <f>MATCH(IF(LEN(C97)&gt;1,C97,"x"),U94:U99,0)</f>
        <v>#N/A</v>
      </c>
      <c r="X97" s="10" t="e">
        <f t="shared" si="257"/>
        <v>#N/A</v>
      </c>
      <c r="Y97" s="10" t="e">
        <f>INDEX(U94:V99,W97,2)</f>
        <v>#N/A</v>
      </c>
      <c r="Z97" s="10" t="e">
        <f t="shared" ref="Z97:Z99" si="266">X97*Y97</f>
        <v>#N/A</v>
      </c>
      <c r="AA97" s="9"/>
      <c r="AB97" s="10" t="str">
        <f t="shared" si="243"/>
        <v>MEZŐGAZDASÁG</v>
      </c>
      <c r="AC97" s="10">
        <f t="shared" si="244"/>
        <v>14</v>
      </c>
      <c r="AD97" s="8">
        <f t="shared" si="245"/>
        <v>0</v>
      </c>
      <c r="AE97" s="10">
        <f t="shared" si="246"/>
        <v>3</v>
      </c>
      <c r="AF97" s="8" t="e">
        <f>MATCH(IF(LEN(C97)&gt;1,C97,"x"),AD94:AD99,0)</f>
        <v>#N/A</v>
      </c>
      <c r="AG97" s="10" t="e">
        <f t="shared" si="259"/>
        <v>#N/A</v>
      </c>
      <c r="AH97" s="10" t="e">
        <f>INDEX(AD94:AE99,AF97,2)</f>
        <v>#N/A</v>
      </c>
      <c r="AI97" s="10" t="e">
        <f t="shared" ref="AI97:AI99" si="267">AG97*AH97</f>
        <v>#N/A</v>
      </c>
      <c r="AJ97" s="9"/>
      <c r="AK97" s="10" t="str">
        <f t="shared" si="247"/>
        <v>LOVAK</v>
      </c>
      <c r="AL97" s="10">
        <f t="shared" si="248"/>
        <v>14</v>
      </c>
      <c r="AM97" s="8">
        <f t="shared" si="249"/>
        <v>0</v>
      </c>
      <c r="AN97" s="10">
        <f t="shared" si="250"/>
        <v>3</v>
      </c>
      <c r="AO97" s="8" t="e">
        <f>MATCH(IF(LEN(C97)&gt;1,C97,"x"),AM94:AM99,0)</f>
        <v>#N/A</v>
      </c>
      <c r="AP97" s="10" t="e">
        <f t="shared" si="261"/>
        <v>#N/A</v>
      </c>
      <c r="AQ97" s="10" t="e">
        <f>INDEX(AM94:AN99,AO97,2)</f>
        <v>#N/A</v>
      </c>
      <c r="AR97" s="10" t="e">
        <f t="shared" ref="AR97:AR99" si="268">AP97*AQ97</f>
        <v>#N/A</v>
      </c>
      <c r="AS97" s="9"/>
      <c r="AT97" s="10" t="str">
        <f t="shared" si="251"/>
        <v>HORTOBÁGY</v>
      </c>
      <c r="AU97" s="10">
        <f t="shared" si="252"/>
        <v>14</v>
      </c>
      <c r="AV97" s="8">
        <f t="shared" si="253"/>
        <v>0</v>
      </c>
      <c r="AW97" s="10">
        <f t="shared" si="254"/>
        <v>3</v>
      </c>
      <c r="AX97" s="8" t="e">
        <f>MATCH(IF(LEN(C97)&gt;1,C97,"x"),AV94:AV99,0)</f>
        <v>#N/A</v>
      </c>
      <c r="AY97" s="10" t="e">
        <f t="shared" si="263"/>
        <v>#N/A</v>
      </c>
      <c r="AZ97" s="10" t="e">
        <f>INDEX(AV94:AW99,AX97,2)</f>
        <v>#N/A</v>
      </c>
      <c r="BA97" s="10" t="e">
        <f t="shared" ref="BA97:BA99" si="269">AY97*AZ97</f>
        <v>#N/A</v>
      </c>
      <c r="BB97" s="9"/>
    </row>
    <row r="98" spans="1:54" ht="15.75" customHeight="1">
      <c r="A98" s="10" t="str">
        <f>ALAP!$B$1</f>
        <v>ALFÖLD</v>
      </c>
      <c r="B98" s="10">
        <v>14</v>
      </c>
      <c r="C98" s="8" t="str">
        <f>ALAP!E15</f>
        <v>xxx</v>
      </c>
      <c r="D98" s="10">
        <v>2</v>
      </c>
      <c r="E98" s="11"/>
      <c r="I98" s="9"/>
      <c r="J98" s="10" t="str">
        <f t="shared" si="235"/>
        <v>SÍKSÁG</v>
      </c>
      <c r="K98" s="10">
        <f t="shared" si="236"/>
        <v>14</v>
      </c>
      <c r="L98" s="8">
        <f t="shared" si="237"/>
        <v>0</v>
      </c>
      <c r="M98" s="10">
        <f t="shared" si="238"/>
        <v>2</v>
      </c>
      <c r="N98" s="8" t="e">
        <f>MATCH(IF(LEN(C98)&gt;1,C98,"x"),L94:L99,0)</f>
        <v>#N/A</v>
      </c>
      <c r="O98" s="10" t="e">
        <f t="shared" si="255"/>
        <v>#N/A</v>
      </c>
      <c r="P98" s="10" t="e">
        <f>INDEX(L94:M99,N98,2)</f>
        <v>#N/A</v>
      </c>
      <c r="Q98" s="10" t="e">
        <f t="shared" si="265"/>
        <v>#N/A</v>
      </c>
      <c r="R98" s="9"/>
      <c r="S98" s="10" t="str">
        <f t="shared" si="239"/>
        <v>PUSZTA</v>
      </c>
      <c r="T98" s="10">
        <f t="shared" si="240"/>
        <v>14</v>
      </c>
      <c r="U98" s="8">
        <f t="shared" si="241"/>
        <v>0</v>
      </c>
      <c r="V98" s="10">
        <f t="shared" si="242"/>
        <v>2</v>
      </c>
      <c r="W98" s="8" t="e">
        <f>MATCH(IF(LEN(C98)&gt;1,C98,"x"),U94:U99,0)</f>
        <v>#N/A</v>
      </c>
      <c r="X98" s="10" t="e">
        <f t="shared" si="257"/>
        <v>#N/A</v>
      </c>
      <c r="Y98" s="10" t="e">
        <f>INDEX(U94:V99,W98,2)</f>
        <v>#N/A</v>
      </c>
      <c r="Z98" s="10" t="e">
        <f t="shared" si="266"/>
        <v>#N/A</v>
      </c>
      <c r="AA98" s="9"/>
      <c r="AB98" s="10" t="str">
        <f t="shared" si="243"/>
        <v>MEZŐGAZDASÁG</v>
      </c>
      <c r="AC98" s="10">
        <f t="shared" si="244"/>
        <v>14</v>
      </c>
      <c r="AD98" s="8">
        <f t="shared" si="245"/>
        <v>0</v>
      </c>
      <c r="AE98" s="10">
        <f t="shared" si="246"/>
        <v>2</v>
      </c>
      <c r="AF98" s="8" t="e">
        <f>MATCH(IF(LEN(C98)&gt;1,C98,"x"),AD94:AD99,0)</f>
        <v>#N/A</v>
      </c>
      <c r="AG98" s="10" t="e">
        <f t="shared" si="259"/>
        <v>#N/A</v>
      </c>
      <c r="AH98" s="10" t="e">
        <f>INDEX(AD94:AE99,AF98,2)</f>
        <v>#N/A</v>
      </c>
      <c r="AI98" s="10" t="e">
        <f t="shared" si="267"/>
        <v>#N/A</v>
      </c>
      <c r="AJ98" s="9"/>
      <c r="AK98" s="10" t="str">
        <f t="shared" si="247"/>
        <v>LOVAK</v>
      </c>
      <c r="AL98" s="10">
        <f t="shared" si="248"/>
        <v>14</v>
      </c>
      <c r="AM98" s="8">
        <f t="shared" si="249"/>
        <v>0</v>
      </c>
      <c r="AN98" s="10">
        <f t="shared" si="250"/>
        <v>2</v>
      </c>
      <c r="AO98" s="8" t="e">
        <f>MATCH(IF(LEN(C98)&gt;1,C98,"x"),AM94:AM99,0)</f>
        <v>#N/A</v>
      </c>
      <c r="AP98" s="10" t="e">
        <f t="shared" si="261"/>
        <v>#N/A</v>
      </c>
      <c r="AQ98" s="10" t="e">
        <f>INDEX(AM94:AN99,AO98,2)</f>
        <v>#N/A</v>
      </c>
      <c r="AR98" s="10" t="e">
        <f t="shared" si="268"/>
        <v>#N/A</v>
      </c>
      <c r="AS98" s="9"/>
      <c r="AT98" s="10" t="str">
        <f t="shared" si="251"/>
        <v>HORTOBÁGY</v>
      </c>
      <c r="AU98" s="10">
        <f t="shared" si="252"/>
        <v>14</v>
      </c>
      <c r="AV98" s="8">
        <f t="shared" si="253"/>
        <v>0</v>
      </c>
      <c r="AW98" s="10">
        <f t="shared" si="254"/>
        <v>2</v>
      </c>
      <c r="AX98" s="8" t="e">
        <f>MATCH(IF(LEN(C98)&gt;1,C98,"x"),AV94:AV99,0)</f>
        <v>#N/A</v>
      </c>
      <c r="AY98" s="10" t="e">
        <f t="shared" si="263"/>
        <v>#N/A</v>
      </c>
      <c r="AZ98" s="10" t="e">
        <f>INDEX(AV94:AW99,AX98,2)</f>
        <v>#N/A</v>
      </c>
      <c r="BA98" s="10" t="e">
        <f t="shared" si="269"/>
        <v>#N/A</v>
      </c>
      <c r="BB98" s="9"/>
    </row>
    <row r="99" spans="1:54" ht="15.75" customHeight="1">
      <c r="A99" s="10" t="str">
        <f>ALAP!$B$1</f>
        <v>ALFÖLD</v>
      </c>
      <c r="B99" s="10">
        <v>14</v>
      </c>
      <c r="C99" s="8" t="str">
        <f>ALAP!F15</f>
        <v>xxx</v>
      </c>
      <c r="D99" s="10">
        <v>1</v>
      </c>
      <c r="I99" s="9"/>
      <c r="J99" s="10" t="str">
        <f t="shared" si="235"/>
        <v>SÍKSÁG</v>
      </c>
      <c r="K99" s="10">
        <f t="shared" si="236"/>
        <v>14</v>
      </c>
      <c r="L99" s="8">
        <f t="shared" si="237"/>
        <v>0</v>
      </c>
      <c r="M99" s="10">
        <f t="shared" si="238"/>
        <v>1</v>
      </c>
      <c r="N99" s="8" t="e">
        <f>MATCH(IF(LEN(C99)&gt;1,C99,"x"),L94:L99,0)</f>
        <v>#N/A</v>
      </c>
      <c r="O99" s="10" t="e">
        <f t="shared" si="255"/>
        <v>#N/A</v>
      </c>
      <c r="P99" s="10" t="e">
        <f>INDEX(L94:M99,N99,2)</f>
        <v>#N/A</v>
      </c>
      <c r="Q99" s="10" t="e">
        <f t="shared" si="265"/>
        <v>#N/A</v>
      </c>
      <c r="R99" s="9"/>
      <c r="S99" s="10" t="str">
        <f t="shared" si="239"/>
        <v>PUSZTA</v>
      </c>
      <c r="T99" s="10">
        <f t="shared" si="240"/>
        <v>14</v>
      </c>
      <c r="U99" s="8">
        <f t="shared" si="241"/>
        <v>0</v>
      </c>
      <c r="V99" s="10">
        <f t="shared" si="242"/>
        <v>1</v>
      </c>
      <c r="W99" s="8" t="e">
        <f>MATCH(IF(LEN(C99)&gt;1,C99,"x"),U94:U99,0)</f>
        <v>#N/A</v>
      </c>
      <c r="X99" s="10" t="e">
        <f t="shared" si="257"/>
        <v>#N/A</v>
      </c>
      <c r="Y99" s="10" t="e">
        <f>INDEX(U94:V99,W99,2)</f>
        <v>#N/A</v>
      </c>
      <c r="Z99" s="10" t="e">
        <f t="shared" si="266"/>
        <v>#N/A</v>
      </c>
      <c r="AA99" s="9"/>
      <c r="AB99" s="10" t="str">
        <f t="shared" si="243"/>
        <v>MEZŐGAZDASÁG</v>
      </c>
      <c r="AC99" s="10">
        <f t="shared" si="244"/>
        <v>14</v>
      </c>
      <c r="AD99" s="8">
        <f t="shared" si="245"/>
        <v>0</v>
      </c>
      <c r="AE99" s="10">
        <f t="shared" si="246"/>
        <v>1</v>
      </c>
      <c r="AF99" s="8" t="e">
        <f>MATCH(IF(LEN(C99)&gt;1,C99,"x"),AD94:AD99,0)</f>
        <v>#N/A</v>
      </c>
      <c r="AG99" s="10" t="e">
        <f t="shared" si="259"/>
        <v>#N/A</v>
      </c>
      <c r="AH99" s="10" t="e">
        <f>INDEX(AD94:AE99,AF99,2)</f>
        <v>#N/A</v>
      </c>
      <c r="AI99" s="10" t="e">
        <f t="shared" si="267"/>
        <v>#N/A</v>
      </c>
      <c r="AJ99" s="9"/>
      <c r="AK99" s="10" t="str">
        <f t="shared" si="247"/>
        <v>LOVAK</v>
      </c>
      <c r="AL99" s="10">
        <f t="shared" si="248"/>
        <v>14</v>
      </c>
      <c r="AM99" s="8">
        <f t="shared" si="249"/>
        <v>0</v>
      </c>
      <c r="AN99" s="10">
        <f t="shared" si="250"/>
        <v>1</v>
      </c>
      <c r="AO99" s="8" t="e">
        <f>MATCH(IF(LEN(C99)&gt;1,C99,"x"),AM94:AM99,0)</f>
        <v>#N/A</v>
      </c>
      <c r="AP99" s="10" t="e">
        <f t="shared" si="261"/>
        <v>#N/A</v>
      </c>
      <c r="AQ99" s="10" t="e">
        <f>INDEX(AM94:AN99,AO99,2)</f>
        <v>#N/A</v>
      </c>
      <c r="AR99" s="10" t="e">
        <f t="shared" si="268"/>
        <v>#N/A</v>
      </c>
      <c r="AS99" s="9"/>
      <c r="AT99" s="10" t="str">
        <f t="shared" si="251"/>
        <v>HORTOBÁGY</v>
      </c>
      <c r="AU99" s="10">
        <f t="shared" si="252"/>
        <v>14</v>
      </c>
      <c r="AV99" s="8">
        <f t="shared" si="253"/>
        <v>0</v>
      </c>
      <c r="AW99" s="10">
        <f t="shared" si="254"/>
        <v>1</v>
      </c>
      <c r="AX99" s="8" t="e">
        <f>MATCH(IF(LEN(C99)&gt;1,C99,"x"),AV94:AV99,0)</f>
        <v>#N/A</v>
      </c>
      <c r="AY99" s="10" t="e">
        <f t="shared" si="263"/>
        <v>#N/A</v>
      </c>
      <c r="AZ99" s="10" t="e">
        <f>INDEX(AV94:AW99,AX99,2)</f>
        <v>#N/A</v>
      </c>
      <c r="BA99" s="10" t="e">
        <f t="shared" si="269"/>
        <v>#N/A</v>
      </c>
      <c r="BB99" s="9"/>
    </row>
    <row r="100" spans="1:54" ht="15.75" customHeight="1">
      <c r="A100" s="12"/>
      <c r="B100" s="12"/>
      <c r="C100" s="12"/>
      <c r="D100" s="12"/>
      <c r="E100" s="12"/>
      <c r="F100" s="12"/>
      <c r="G100" s="12"/>
      <c r="H100" s="12"/>
      <c r="I100" s="9"/>
      <c r="J100" s="12" t="str">
        <f t="shared" ref="J100:J106" si="270">IF(ISBLANK(A205),"",A205)</f>
        <v/>
      </c>
      <c r="K100" s="12" t="str">
        <f t="shared" ref="K100:K106" si="271">IF(ISBLANK(B205),"",B205)</f>
        <v/>
      </c>
      <c r="L100" s="12" t="str">
        <f t="shared" ref="L100:L106" si="272">IF(ISBLANK(C205),"",C205)</f>
        <v/>
      </c>
      <c r="M100" s="12" t="str">
        <f t="shared" ref="M100:M106" si="273">IF(ISBLANK(D205),"",D205)</f>
        <v/>
      </c>
      <c r="N100" s="12" t="str">
        <f>A101</f>
        <v>ALFÖLD</v>
      </c>
      <c r="O100" s="12">
        <f>B101</f>
        <v>15</v>
      </c>
      <c r="P100" s="12" t="str">
        <f>J101</f>
        <v>SÍKSÁG</v>
      </c>
      <c r="Q100" s="12">
        <f>K101</f>
        <v>15</v>
      </c>
      <c r="R100" s="9">
        <f>SUMIF(Q101:Q106,"&gt;1")/PARAM!$B$3</f>
        <v>0</v>
      </c>
      <c r="S100" s="12" t="str">
        <f t="shared" ref="S100:S106" si="274">IF(ISBLANK(J205),"",J205)</f>
        <v/>
      </c>
      <c r="T100" s="12" t="str">
        <f t="shared" ref="T100:T106" si="275">IF(ISBLANK(K205),"",K205)</f>
        <v/>
      </c>
      <c r="U100" s="12" t="str">
        <f t="shared" ref="U100:U106" si="276">IF(ISBLANK(L205),"",L205)</f>
        <v/>
      </c>
      <c r="V100" s="12" t="str">
        <f t="shared" ref="V100:V106" si="277">IF(ISBLANK(M205),"",M205)</f>
        <v/>
      </c>
      <c r="W100" s="12" t="str">
        <f>A101</f>
        <v>ALFÖLD</v>
      </c>
      <c r="X100" s="12">
        <f>K101</f>
        <v>15</v>
      </c>
      <c r="Y100" s="12" t="str">
        <f>S101</f>
        <v>PUSZTA</v>
      </c>
      <c r="Z100" s="12">
        <f>T101</f>
        <v>15</v>
      </c>
      <c r="AA100" s="9">
        <f>SUMIF(Z101:Z106,"&gt;1")/PARAM!$B$3</f>
        <v>0</v>
      </c>
      <c r="AB100" s="12" t="str">
        <f t="shared" ref="AB100:AB106" si="278">IF(ISBLANK(S205),"",S205)</f>
        <v/>
      </c>
      <c r="AC100" s="12" t="str">
        <f t="shared" ref="AC100:AC106" si="279">IF(ISBLANK(T205),"",T205)</f>
        <v/>
      </c>
      <c r="AD100" s="12" t="str">
        <f t="shared" ref="AD100:AD106" si="280">IF(ISBLANK(U205),"",U205)</f>
        <v/>
      </c>
      <c r="AE100" s="12" t="str">
        <f t="shared" ref="AE100:AE106" si="281">IF(ISBLANK(V205),"",V205)</f>
        <v/>
      </c>
      <c r="AF100" s="12" t="str">
        <f>A101</f>
        <v>ALFÖLD</v>
      </c>
      <c r="AG100" s="12">
        <f>T101</f>
        <v>15</v>
      </c>
      <c r="AH100" s="12" t="str">
        <f>AB101</f>
        <v>MEZŐGAZDASÁG</v>
      </c>
      <c r="AI100" s="12">
        <f>AC101</f>
        <v>15</v>
      </c>
      <c r="AJ100" s="9">
        <f>SUMIF(AI101:AI106,"&gt;1")/PARAM!$B$3</f>
        <v>0</v>
      </c>
      <c r="AK100" s="12" t="str">
        <f t="shared" ref="AK100:AK106" si="282">IF(ISBLANK(AB205),"",AB205)</f>
        <v/>
      </c>
      <c r="AL100" s="12" t="str">
        <f t="shared" ref="AL100:AL106" si="283">IF(ISBLANK(AC205),"",AC205)</f>
        <v/>
      </c>
      <c r="AM100" s="12" t="str">
        <f t="shared" ref="AM100:AM106" si="284">IF(ISBLANK(AD205),"",AD205)</f>
        <v/>
      </c>
      <c r="AN100" s="12" t="str">
        <f t="shared" ref="AN100:AN106" si="285">IF(ISBLANK(AE205),"",AE205)</f>
        <v/>
      </c>
      <c r="AO100" s="12" t="str">
        <f>A101</f>
        <v>ALFÖLD</v>
      </c>
      <c r="AP100" s="12">
        <f>AC101</f>
        <v>15</v>
      </c>
      <c r="AQ100" s="12" t="str">
        <f>AK101</f>
        <v>LOVAK</v>
      </c>
      <c r="AR100" s="12">
        <f>AL101</f>
        <v>15</v>
      </c>
      <c r="AS100" s="9">
        <f>SUMIF(AR101:AR106,"&gt;1")/PARAM!$B$3</f>
        <v>0</v>
      </c>
      <c r="AT100" s="12" t="str">
        <f t="shared" ref="AT100:AT106" si="286">IF(ISBLANK(AK205),"",AK205)</f>
        <v/>
      </c>
      <c r="AU100" s="12" t="str">
        <f t="shared" ref="AU100:AU106" si="287">IF(ISBLANK(AL205),"",AL205)</f>
        <v/>
      </c>
      <c r="AV100" s="12" t="str">
        <f t="shared" ref="AV100:AV106" si="288">IF(ISBLANK(AM205),"",AM205)</f>
        <v/>
      </c>
      <c r="AW100" s="12" t="str">
        <f t="shared" ref="AW100:AW106" si="289">IF(ISBLANK(AN205),"",AN205)</f>
        <v/>
      </c>
      <c r="AX100" s="12" t="str">
        <f>C101</f>
        <v>ALFÖLD</v>
      </c>
      <c r="AY100" s="12">
        <f>AL101</f>
        <v>15</v>
      </c>
      <c r="AZ100" s="12" t="str">
        <f>AT101</f>
        <v>HORTOBÁGY</v>
      </c>
      <c r="BA100" s="12">
        <f>AU101</f>
        <v>15</v>
      </c>
      <c r="BB100" s="9">
        <f>SUMIF(BA101:BA106,"&gt;1")/PARAM!$B$3</f>
        <v>0</v>
      </c>
    </row>
    <row r="101" spans="1:54" ht="15.75" customHeight="1">
      <c r="A101" s="10" t="str">
        <f>ALAP!$B$1</f>
        <v>ALFÖLD</v>
      </c>
      <c r="B101" s="10">
        <v>15</v>
      </c>
      <c r="C101" s="8" t="str">
        <f>ALAP!$B$1</f>
        <v>ALFÖLD</v>
      </c>
      <c r="D101" s="10">
        <v>6</v>
      </c>
      <c r="E101" s="8"/>
      <c r="I101" s="9"/>
      <c r="J101" s="10" t="str">
        <f t="shared" si="270"/>
        <v>SÍKSÁG</v>
      </c>
      <c r="K101" s="10">
        <f t="shared" si="271"/>
        <v>15</v>
      </c>
      <c r="L101" s="8" t="str">
        <f t="shared" si="272"/>
        <v>SÍKSÁG</v>
      </c>
      <c r="M101" s="10">
        <f t="shared" si="273"/>
        <v>6</v>
      </c>
      <c r="N101" s="8" t="e">
        <f>MATCH(IF(LEN(C101)&gt;1,C101,"x"),L101:L106,0)</f>
        <v>#N/A</v>
      </c>
      <c r="O101" s="10" t="e">
        <f t="shared" ref="O101:O106" si="290">IF(N101&gt;1,D101,0)</f>
        <v>#N/A</v>
      </c>
      <c r="P101" s="10" t="e">
        <f>INDEX(L101:M106,N101,2)</f>
        <v>#N/A</v>
      </c>
      <c r="Q101" s="10" t="e">
        <f t="shared" ref="Q101:Q102" si="291">O101*P101</f>
        <v>#N/A</v>
      </c>
      <c r="R101" s="9"/>
      <c r="S101" s="10" t="str">
        <f t="shared" si="274"/>
        <v>PUSZTA</v>
      </c>
      <c r="T101" s="10">
        <f t="shared" si="275"/>
        <v>15</v>
      </c>
      <c r="U101" s="8" t="str">
        <f t="shared" si="276"/>
        <v>PUSZTA</v>
      </c>
      <c r="V101" s="10">
        <f t="shared" si="277"/>
        <v>6</v>
      </c>
      <c r="W101" s="8" t="e">
        <f>MATCH(IF(LEN(C101)&gt;1,C101,"x"),U101:U106,0)</f>
        <v>#N/A</v>
      </c>
      <c r="X101" s="10" t="e">
        <f t="shared" ref="X101:X106" si="292">IF(W101&gt;1,M101,0)</f>
        <v>#N/A</v>
      </c>
      <c r="Y101" s="10" t="e">
        <f>INDEX(U101:V106,W101,2)</f>
        <v>#N/A</v>
      </c>
      <c r="Z101" s="10" t="e">
        <f t="shared" ref="Z101:Z102" si="293">X101*Y101</f>
        <v>#N/A</v>
      </c>
      <c r="AA101" s="9"/>
      <c r="AB101" s="10" t="str">
        <f t="shared" si="278"/>
        <v>MEZŐGAZDASÁG</v>
      </c>
      <c r="AC101" s="10">
        <f t="shared" si="279"/>
        <v>15</v>
      </c>
      <c r="AD101" s="8" t="str">
        <f t="shared" si="280"/>
        <v>MEZŐGAZDASÁG</v>
      </c>
      <c r="AE101" s="10">
        <f t="shared" si="281"/>
        <v>6</v>
      </c>
      <c r="AF101" s="8" t="e">
        <f>MATCH(IF(LEN(C101)&gt;1,C101,"x"),AD101:AD106,0)</f>
        <v>#N/A</v>
      </c>
      <c r="AG101" s="10" t="e">
        <f t="shared" ref="AG101:AG106" si="294">IF(AF101&gt;1,V101,0)</f>
        <v>#N/A</v>
      </c>
      <c r="AH101" s="10" t="e">
        <f>INDEX(AD101:AE106,AF101,2)</f>
        <v>#N/A</v>
      </c>
      <c r="AI101" s="10" t="e">
        <f t="shared" ref="AI101:AI102" si="295">AG101*AH101</f>
        <v>#N/A</v>
      </c>
      <c r="AJ101" s="9"/>
      <c r="AK101" s="10" t="str">
        <f t="shared" si="282"/>
        <v>LOVAK</v>
      </c>
      <c r="AL101" s="10">
        <f t="shared" si="283"/>
        <v>15</v>
      </c>
      <c r="AM101" s="8" t="str">
        <f t="shared" si="284"/>
        <v>LOVAK</v>
      </c>
      <c r="AN101" s="10">
        <f t="shared" si="285"/>
        <v>6</v>
      </c>
      <c r="AO101" s="8" t="e">
        <f>MATCH(IF(LEN(C101)&gt;1,C101,"x"),AM101:AM106,0)</f>
        <v>#N/A</v>
      </c>
      <c r="AP101" s="10" t="e">
        <f t="shared" ref="AP101:AP106" si="296">IF(AO101&gt;1,AE101,0)</f>
        <v>#N/A</v>
      </c>
      <c r="AQ101" s="10" t="e">
        <f>INDEX(AM101:AN106,AO101,2)</f>
        <v>#N/A</v>
      </c>
      <c r="AR101" s="10" t="e">
        <f t="shared" ref="AR101:AR102" si="297">AP101*AQ101</f>
        <v>#N/A</v>
      </c>
      <c r="AS101" s="9"/>
      <c r="AT101" s="10" t="str">
        <f t="shared" si="286"/>
        <v>HORTOBÁGY</v>
      </c>
      <c r="AU101" s="10">
        <f t="shared" si="287"/>
        <v>15</v>
      </c>
      <c r="AV101" s="8" t="str">
        <f t="shared" si="288"/>
        <v>HORTOBÁGY</v>
      </c>
      <c r="AW101" s="10">
        <f t="shared" si="289"/>
        <v>6</v>
      </c>
      <c r="AX101" s="8" t="e">
        <f>MATCH(IF(LEN(C101)&gt;1,C101,"x"),AV101:AV106,0)</f>
        <v>#N/A</v>
      </c>
      <c r="AY101" s="10" t="e">
        <f t="shared" ref="AY101:AY106" si="298">IF(AX101&gt;1,AN101,0)</f>
        <v>#N/A</v>
      </c>
      <c r="AZ101" s="10" t="e">
        <f>INDEX(AV101:AW106,AX101,2)</f>
        <v>#N/A</v>
      </c>
      <c r="BA101" s="10" t="e">
        <f t="shared" ref="BA101:BA102" si="299">AY101*AZ101</f>
        <v>#N/A</v>
      </c>
      <c r="BB101" s="9"/>
    </row>
    <row r="102" spans="1:54" ht="15.75" customHeight="1">
      <c r="A102" s="10" t="str">
        <f>ALAP!$B$1</f>
        <v>ALFÖLD</v>
      </c>
      <c r="B102" s="10">
        <v>15</v>
      </c>
      <c r="C102" s="8" t="str">
        <f>ALAP!B16</f>
        <v>xxx</v>
      </c>
      <c r="D102" s="10">
        <v>5</v>
      </c>
      <c r="I102" s="9"/>
      <c r="J102" s="10" t="str">
        <f t="shared" si="270"/>
        <v>SÍKSÁG</v>
      </c>
      <c r="K102" s="10">
        <f t="shared" si="271"/>
        <v>15</v>
      </c>
      <c r="L102" s="8">
        <f t="shared" si="272"/>
        <v>0</v>
      </c>
      <c r="M102" s="10">
        <f t="shared" si="273"/>
        <v>5</v>
      </c>
      <c r="N102" s="8" t="e">
        <f>MATCH(IF(LEN(C102)&gt;1,C102,"x"),L101:L106,0)</f>
        <v>#N/A</v>
      </c>
      <c r="O102" s="10" t="e">
        <f t="shared" si="290"/>
        <v>#N/A</v>
      </c>
      <c r="P102" s="10" t="e">
        <f>INDEX(L101:M106,N102,2)</f>
        <v>#N/A</v>
      </c>
      <c r="Q102" s="10" t="e">
        <f t="shared" si="291"/>
        <v>#N/A</v>
      </c>
      <c r="R102" s="9"/>
      <c r="S102" s="10" t="str">
        <f t="shared" si="274"/>
        <v>PUSZTA</v>
      </c>
      <c r="T102" s="10">
        <f t="shared" si="275"/>
        <v>15</v>
      </c>
      <c r="U102" s="8">
        <f t="shared" si="276"/>
        <v>0</v>
      </c>
      <c r="V102" s="10">
        <f t="shared" si="277"/>
        <v>5</v>
      </c>
      <c r="W102" s="8" t="e">
        <f>MATCH(IF(LEN(C102)&gt;1,C102,"x"),U101:U106,0)</f>
        <v>#N/A</v>
      </c>
      <c r="X102" s="10" t="e">
        <f t="shared" si="292"/>
        <v>#N/A</v>
      </c>
      <c r="Y102" s="10" t="e">
        <f>INDEX(U101:V106,W102,2)</f>
        <v>#N/A</v>
      </c>
      <c r="Z102" s="10" t="e">
        <f t="shared" si="293"/>
        <v>#N/A</v>
      </c>
      <c r="AA102" s="9"/>
      <c r="AB102" s="10" t="str">
        <f t="shared" si="278"/>
        <v>MEZŐGAZDASÁG</v>
      </c>
      <c r="AC102" s="10">
        <f t="shared" si="279"/>
        <v>15</v>
      </c>
      <c r="AD102" s="8">
        <f t="shared" si="280"/>
        <v>0</v>
      </c>
      <c r="AE102" s="10">
        <f t="shared" si="281"/>
        <v>5</v>
      </c>
      <c r="AF102" s="8" t="e">
        <f>MATCH(IF(LEN(C102)&gt;1,C102,"x"),AD101:AD106,0)</f>
        <v>#N/A</v>
      </c>
      <c r="AG102" s="10" t="e">
        <f t="shared" si="294"/>
        <v>#N/A</v>
      </c>
      <c r="AH102" s="10" t="e">
        <f>INDEX(AD101:AE106,AF102,2)</f>
        <v>#N/A</v>
      </c>
      <c r="AI102" s="10" t="e">
        <f t="shared" si="295"/>
        <v>#N/A</v>
      </c>
      <c r="AJ102" s="9"/>
      <c r="AK102" s="10" t="str">
        <f t="shared" si="282"/>
        <v>LOVAK</v>
      </c>
      <c r="AL102" s="10">
        <f t="shared" si="283"/>
        <v>15</v>
      </c>
      <c r="AM102" s="8">
        <f t="shared" si="284"/>
        <v>0</v>
      </c>
      <c r="AN102" s="10">
        <f t="shared" si="285"/>
        <v>5</v>
      </c>
      <c r="AO102" s="8" t="e">
        <f>MATCH(IF(LEN(C102)&gt;1,C102,"x"),AM101:AM106,0)</f>
        <v>#N/A</v>
      </c>
      <c r="AP102" s="10" t="e">
        <f t="shared" si="296"/>
        <v>#N/A</v>
      </c>
      <c r="AQ102" s="10" t="e">
        <f>INDEX(AM101:AN106,AO102,2)</f>
        <v>#N/A</v>
      </c>
      <c r="AR102" s="10" t="e">
        <f t="shared" si="297"/>
        <v>#N/A</v>
      </c>
      <c r="AS102" s="9"/>
      <c r="AT102" s="10" t="str">
        <f t="shared" si="286"/>
        <v>HORTOBÁGY</v>
      </c>
      <c r="AU102" s="10">
        <f t="shared" si="287"/>
        <v>15</v>
      </c>
      <c r="AV102" s="8">
        <f t="shared" si="288"/>
        <v>0</v>
      </c>
      <c r="AW102" s="10">
        <f t="shared" si="289"/>
        <v>5</v>
      </c>
      <c r="AX102" s="8" t="e">
        <f>MATCH(IF(LEN(C102)&gt;1,C102,"x"),AV101:AV106,0)</f>
        <v>#N/A</v>
      </c>
      <c r="AY102" s="10" t="e">
        <f t="shared" si="298"/>
        <v>#N/A</v>
      </c>
      <c r="AZ102" s="10" t="e">
        <f>INDEX(AV101:AW106,AX102,2)</f>
        <v>#N/A</v>
      </c>
      <c r="BA102" s="10" t="e">
        <f t="shared" si="299"/>
        <v>#N/A</v>
      </c>
      <c r="BB102" s="9"/>
    </row>
    <row r="103" spans="1:54" ht="15.75" customHeight="1">
      <c r="A103" s="10" t="str">
        <f>ALAP!$B$1</f>
        <v>ALFÖLD</v>
      </c>
      <c r="B103" s="10">
        <v>15</v>
      </c>
      <c r="C103" s="8" t="str">
        <f>ALAP!C16</f>
        <v>xxx</v>
      </c>
      <c r="D103" s="10">
        <v>4</v>
      </c>
      <c r="I103" s="9"/>
      <c r="J103" s="10" t="str">
        <f t="shared" si="270"/>
        <v>SÍKSÁG</v>
      </c>
      <c r="K103" s="10">
        <f t="shared" si="271"/>
        <v>15</v>
      </c>
      <c r="L103" s="8">
        <f t="shared" si="272"/>
        <v>0</v>
      </c>
      <c r="M103" s="10">
        <f t="shared" si="273"/>
        <v>4</v>
      </c>
      <c r="N103" s="8" t="e">
        <f>MATCH(IF(LEN(C103)&gt;1,C103,"x"),L101:L106,0)</f>
        <v>#N/A</v>
      </c>
      <c r="O103" s="10" t="e">
        <f t="shared" si="290"/>
        <v>#N/A</v>
      </c>
      <c r="P103" s="10" t="e">
        <f>INDEX(L101:M106,N103,2)</f>
        <v>#N/A</v>
      </c>
      <c r="Q103" s="10" t="e">
        <f>O103*P103</f>
        <v>#N/A</v>
      </c>
      <c r="R103" s="9"/>
      <c r="S103" s="10" t="str">
        <f t="shared" si="274"/>
        <v>PUSZTA</v>
      </c>
      <c r="T103" s="10">
        <f t="shared" si="275"/>
        <v>15</v>
      </c>
      <c r="U103" s="8">
        <f t="shared" si="276"/>
        <v>0</v>
      </c>
      <c r="V103" s="10">
        <f t="shared" si="277"/>
        <v>4</v>
      </c>
      <c r="W103" s="8" t="e">
        <f>MATCH(IF(LEN(C103)&gt;1,C103,"x"),U101:U106,0)</f>
        <v>#N/A</v>
      </c>
      <c r="X103" s="10" t="e">
        <f t="shared" si="292"/>
        <v>#N/A</v>
      </c>
      <c r="Y103" s="10" t="e">
        <f>INDEX(U101:V106,W103,2)</f>
        <v>#N/A</v>
      </c>
      <c r="Z103" s="10" t="e">
        <f>X103*Y103</f>
        <v>#N/A</v>
      </c>
      <c r="AA103" s="9"/>
      <c r="AB103" s="10" t="str">
        <f t="shared" si="278"/>
        <v>MEZŐGAZDASÁG</v>
      </c>
      <c r="AC103" s="10">
        <f t="shared" si="279"/>
        <v>15</v>
      </c>
      <c r="AD103" s="8">
        <f t="shared" si="280"/>
        <v>0</v>
      </c>
      <c r="AE103" s="10">
        <f t="shared" si="281"/>
        <v>4</v>
      </c>
      <c r="AF103" s="8" t="e">
        <f>MATCH(IF(LEN(C103)&gt;1,C103,"x"),AD101:AD106,0)</f>
        <v>#N/A</v>
      </c>
      <c r="AG103" s="10" t="e">
        <f t="shared" si="294"/>
        <v>#N/A</v>
      </c>
      <c r="AH103" s="10" t="e">
        <f>INDEX(AD101:AE106,AF103,2)</f>
        <v>#N/A</v>
      </c>
      <c r="AI103" s="10" t="e">
        <f>AG103*AH103</f>
        <v>#N/A</v>
      </c>
      <c r="AJ103" s="9"/>
      <c r="AK103" s="10" t="str">
        <f t="shared" si="282"/>
        <v>LOVAK</v>
      </c>
      <c r="AL103" s="10">
        <f t="shared" si="283"/>
        <v>15</v>
      </c>
      <c r="AM103" s="8">
        <f t="shared" si="284"/>
        <v>0</v>
      </c>
      <c r="AN103" s="10">
        <f t="shared" si="285"/>
        <v>4</v>
      </c>
      <c r="AO103" s="8" t="e">
        <f>MATCH(IF(LEN(C103)&gt;1,C103,"x"),AM101:AM106,0)</f>
        <v>#N/A</v>
      </c>
      <c r="AP103" s="10" t="e">
        <f t="shared" si="296"/>
        <v>#N/A</v>
      </c>
      <c r="AQ103" s="10" t="e">
        <f>INDEX(AM101:AN106,AO103,2)</f>
        <v>#N/A</v>
      </c>
      <c r="AR103" s="10" t="e">
        <f>AP103*AQ103</f>
        <v>#N/A</v>
      </c>
      <c r="AS103" s="9"/>
      <c r="AT103" s="10" t="str">
        <f t="shared" si="286"/>
        <v>HORTOBÁGY</v>
      </c>
      <c r="AU103" s="10">
        <f t="shared" si="287"/>
        <v>15</v>
      </c>
      <c r="AV103" s="8">
        <f t="shared" si="288"/>
        <v>0</v>
      </c>
      <c r="AW103" s="10">
        <f t="shared" si="289"/>
        <v>4</v>
      </c>
      <c r="AX103" s="8" t="e">
        <f>MATCH(IF(LEN(C103)&gt;1,C103,"x"),AV101:AV106,0)</f>
        <v>#N/A</v>
      </c>
      <c r="AY103" s="10" t="e">
        <f t="shared" si="298"/>
        <v>#N/A</v>
      </c>
      <c r="AZ103" s="10" t="e">
        <f>INDEX(AV101:AW106,AX103,2)</f>
        <v>#N/A</v>
      </c>
      <c r="BA103" s="10" t="e">
        <f>AY103*AZ103</f>
        <v>#N/A</v>
      </c>
      <c r="BB103" s="9"/>
    </row>
    <row r="104" spans="1:54" ht="15.75" customHeight="1">
      <c r="A104" s="10" t="str">
        <f>ALAP!$B$1</f>
        <v>ALFÖLD</v>
      </c>
      <c r="B104" s="10">
        <v>15</v>
      </c>
      <c r="C104" s="8" t="str">
        <f>ALAP!D16</f>
        <v>xxx</v>
      </c>
      <c r="D104" s="10">
        <v>3</v>
      </c>
      <c r="I104" s="9"/>
      <c r="J104" s="10" t="str">
        <f t="shared" si="270"/>
        <v>SÍKSÁG</v>
      </c>
      <c r="K104" s="10">
        <f t="shared" si="271"/>
        <v>15</v>
      </c>
      <c r="L104" s="8">
        <f t="shared" si="272"/>
        <v>0</v>
      </c>
      <c r="M104" s="10">
        <f t="shared" si="273"/>
        <v>3</v>
      </c>
      <c r="N104" s="8" t="e">
        <f>MATCH(IF(LEN(C104)&gt;1,C104,"x"),L101:L106,0)</f>
        <v>#N/A</v>
      </c>
      <c r="O104" s="10" t="e">
        <f t="shared" si="290"/>
        <v>#N/A</v>
      </c>
      <c r="P104" s="10" t="e">
        <f>INDEX(L101:M106,N104,2)</f>
        <v>#N/A</v>
      </c>
      <c r="Q104" s="10" t="e">
        <f t="shared" ref="Q104:Q106" si="300">O104*P104</f>
        <v>#N/A</v>
      </c>
      <c r="R104" s="9"/>
      <c r="S104" s="10" t="str">
        <f t="shared" si="274"/>
        <v>PUSZTA</v>
      </c>
      <c r="T104" s="10">
        <f t="shared" si="275"/>
        <v>15</v>
      </c>
      <c r="U104" s="8">
        <f t="shared" si="276"/>
        <v>0</v>
      </c>
      <c r="V104" s="10">
        <f t="shared" si="277"/>
        <v>3</v>
      </c>
      <c r="W104" s="8" t="e">
        <f>MATCH(IF(LEN(C104)&gt;1,C104,"x"),U101:U106,0)</f>
        <v>#N/A</v>
      </c>
      <c r="X104" s="10" t="e">
        <f t="shared" si="292"/>
        <v>#N/A</v>
      </c>
      <c r="Y104" s="10" t="e">
        <f>INDEX(U101:V106,W104,2)</f>
        <v>#N/A</v>
      </c>
      <c r="Z104" s="10" t="e">
        <f t="shared" ref="Z104:Z106" si="301">X104*Y104</f>
        <v>#N/A</v>
      </c>
      <c r="AA104" s="9"/>
      <c r="AB104" s="10" t="str">
        <f t="shared" si="278"/>
        <v>MEZŐGAZDASÁG</v>
      </c>
      <c r="AC104" s="10">
        <f t="shared" si="279"/>
        <v>15</v>
      </c>
      <c r="AD104" s="8">
        <f t="shared" si="280"/>
        <v>0</v>
      </c>
      <c r="AE104" s="10">
        <f t="shared" si="281"/>
        <v>3</v>
      </c>
      <c r="AF104" s="8" t="e">
        <f>MATCH(IF(LEN(C104)&gt;1,C104,"x"),AD101:AD106,0)</f>
        <v>#N/A</v>
      </c>
      <c r="AG104" s="10" t="e">
        <f t="shared" si="294"/>
        <v>#N/A</v>
      </c>
      <c r="AH104" s="10" t="e">
        <f>INDEX(AD101:AE106,AF104,2)</f>
        <v>#N/A</v>
      </c>
      <c r="AI104" s="10" t="e">
        <f t="shared" ref="AI104:AI106" si="302">AG104*AH104</f>
        <v>#N/A</v>
      </c>
      <c r="AJ104" s="9"/>
      <c r="AK104" s="10" t="str">
        <f t="shared" si="282"/>
        <v>LOVAK</v>
      </c>
      <c r="AL104" s="10">
        <f t="shared" si="283"/>
        <v>15</v>
      </c>
      <c r="AM104" s="8">
        <f t="shared" si="284"/>
        <v>0</v>
      </c>
      <c r="AN104" s="10">
        <f t="shared" si="285"/>
        <v>3</v>
      </c>
      <c r="AO104" s="8" t="e">
        <f>MATCH(IF(LEN(C104)&gt;1,C104,"x"),AM101:AM106,0)</f>
        <v>#N/A</v>
      </c>
      <c r="AP104" s="10" t="e">
        <f t="shared" si="296"/>
        <v>#N/A</v>
      </c>
      <c r="AQ104" s="10" t="e">
        <f>INDEX(AM101:AN106,AO104,2)</f>
        <v>#N/A</v>
      </c>
      <c r="AR104" s="10" t="e">
        <f t="shared" ref="AR104:AR106" si="303">AP104*AQ104</f>
        <v>#N/A</v>
      </c>
      <c r="AS104" s="9"/>
      <c r="AT104" s="10" t="str">
        <f t="shared" si="286"/>
        <v>HORTOBÁGY</v>
      </c>
      <c r="AU104" s="10">
        <f t="shared" si="287"/>
        <v>15</v>
      </c>
      <c r="AV104" s="8">
        <f t="shared" si="288"/>
        <v>0</v>
      </c>
      <c r="AW104" s="10">
        <f t="shared" si="289"/>
        <v>3</v>
      </c>
      <c r="AX104" s="8" t="e">
        <f>MATCH(IF(LEN(C104)&gt;1,C104,"x"),AV101:AV106,0)</f>
        <v>#N/A</v>
      </c>
      <c r="AY104" s="10" t="e">
        <f t="shared" si="298"/>
        <v>#N/A</v>
      </c>
      <c r="AZ104" s="10" t="e">
        <f>INDEX(AV101:AW106,AX104,2)</f>
        <v>#N/A</v>
      </c>
      <c r="BA104" s="10" t="e">
        <f t="shared" ref="BA104:BA106" si="304">AY104*AZ104</f>
        <v>#N/A</v>
      </c>
      <c r="BB104" s="9"/>
    </row>
    <row r="105" spans="1:54" ht="15.75" customHeight="1">
      <c r="A105" s="10" t="str">
        <f>ALAP!$B$1</f>
        <v>ALFÖLD</v>
      </c>
      <c r="B105" s="10">
        <v>15</v>
      </c>
      <c r="C105" s="8" t="str">
        <f>ALAP!E16</f>
        <v>xxx</v>
      </c>
      <c r="D105" s="10">
        <v>2</v>
      </c>
      <c r="E105" s="11"/>
      <c r="I105" s="9"/>
      <c r="J105" s="10" t="str">
        <f t="shared" si="270"/>
        <v>SÍKSÁG</v>
      </c>
      <c r="K105" s="10">
        <f t="shared" si="271"/>
        <v>15</v>
      </c>
      <c r="L105" s="8">
        <f t="shared" si="272"/>
        <v>0</v>
      </c>
      <c r="M105" s="10">
        <f t="shared" si="273"/>
        <v>2</v>
      </c>
      <c r="N105" s="8" t="e">
        <f>MATCH(IF(LEN(C105)&gt;1,C105,"x"),L101:L106,0)</f>
        <v>#N/A</v>
      </c>
      <c r="O105" s="10" t="e">
        <f t="shared" si="290"/>
        <v>#N/A</v>
      </c>
      <c r="P105" s="10" t="e">
        <f>INDEX(L101:M106,N105,2)</f>
        <v>#N/A</v>
      </c>
      <c r="Q105" s="10" t="e">
        <f t="shared" si="300"/>
        <v>#N/A</v>
      </c>
      <c r="R105" s="9"/>
      <c r="S105" s="10" t="str">
        <f t="shared" si="274"/>
        <v>PUSZTA</v>
      </c>
      <c r="T105" s="10">
        <f t="shared" si="275"/>
        <v>15</v>
      </c>
      <c r="U105" s="8">
        <f t="shared" si="276"/>
        <v>0</v>
      </c>
      <c r="V105" s="10">
        <f t="shared" si="277"/>
        <v>2</v>
      </c>
      <c r="W105" s="8" t="e">
        <f>MATCH(IF(LEN(C105)&gt;1,C105,"x"),U101:U106,0)</f>
        <v>#N/A</v>
      </c>
      <c r="X105" s="10" t="e">
        <f t="shared" si="292"/>
        <v>#N/A</v>
      </c>
      <c r="Y105" s="10" t="e">
        <f>INDEX(U101:V106,W105,2)</f>
        <v>#N/A</v>
      </c>
      <c r="Z105" s="10" t="e">
        <f t="shared" si="301"/>
        <v>#N/A</v>
      </c>
      <c r="AA105" s="9"/>
      <c r="AB105" s="10" t="str">
        <f t="shared" si="278"/>
        <v>MEZŐGAZDASÁG</v>
      </c>
      <c r="AC105" s="10">
        <f t="shared" si="279"/>
        <v>15</v>
      </c>
      <c r="AD105" s="8">
        <f t="shared" si="280"/>
        <v>0</v>
      </c>
      <c r="AE105" s="10">
        <f t="shared" si="281"/>
        <v>2</v>
      </c>
      <c r="AF105" s="8" t="e">
        <f>MATCH(IF(LEN(C105)&gt;1,C105,"x"),AD101:AD106,0)</f>
        <v>#N/A</v>
      </c>
      <c r="AG105" s="10" t="e">
        <f t="shared" si="294"/>
        <v>#N/A</v>
      </c>
      <c r="AH105" s="10" t="e">
        <f>INDEX(AD101:AE106,AF105,2)</f>
        <v>#N/A</v>
      </c>
      <c r="AI105" s="10" t="e">
        <f t="shared" si="302"/>
        <v>#N/A</v>
      </c>
      <c r="AJ105" s="9"/>
      <c r="AK105" s="10" t="str">
        <f t="shared" si="282"/>
        <v>LOVAK</v>
      </c>
      <c r="AL105" s="10">
        <f t="shared" si="283"/>
        <v>15</v>
      </c>
      <c r="AM105" s="8">
        <f t="shared" si="284"/>
        <v>0</v>
      </c>
      <c r="AN105" s="10">
        <f t="shared" si="285"/>
        <v>2</v>
      </c>
      <c r="AO105" s="8" t="e">
        <f>MATCH(IF(LEN(C105)&gt;1,C105,"x"),AM101:AM106,0)</f>
        <v>#N/A</v>
      </c>
      <c r="AP105" s="10" t="e">
        <f t="shared" si="296"/>
        <v>#N/A</v>
      </c>
      <c r="AQ105" s="10" t="e">
        <f>INDEX(AM101:AN106,AO105,2)</f>
        <v>#N/A</v>
      </c>
      <c r="AR105" s="10" t="e">
        <f t="shared" si="303"/>
        <v>#N/A</v>
      </c>
      <c r="AS105" s="9"/>
      <c r="AT105" s="10" t="str">
        <f t="shared" si="286"/>
        <v>HORTOBÁGY</v>
      </c>
      <c r="AU105" s="10">
        <f t="shared" si="287"/>
        <v>15</v>
      </c>
      <c r="AV105" s="8">
        <f t="shared" si="288"/>
        <v>0</v>
      </c>
      <c r="AW105" s="10">
        <f t="shared" si="289"/>
        <v>2</v>
      </c>
      <c r="AX105" s="8" t="e">
        <f>MATCH(IF(LEN(C105)&gt;1,C105,"x"),AV101:AV106,0)</f>
        <v>#N/A</v>
      </c>
      <c r="AY105" s="10" t="e">
        <f t="shared" si="298"/>
        <v>#N/A</v>
      </c>
      <c r="AZ105" s="10" t="e">
        <f>INDEX(AV101:AW106,AX105,2)</f>
        <v>#N/A</v>
      </c>
      <c r="BA105" s="10" t="e">
        <f t="shared" si="304"/>
        <v>#N/A</v>
      </c>
      <c r="BB105" s="9"/>
    </row>
    <row r="106" spans="1:54" ht="15.75" customHeight="1">
      <c r="A106" s="10" t="str">
        <f>ALAP!$B$1</f>
        <v>ALFÖLD</v>
      </c>
      <c r="B106" s="10">
        <v>15</v>
      </c>
      <c r="C106" s="8" t="str">
        <f>ALAP!F16</f>
        <v>xxx</v>
      </c>
      <c r="D106" s="10">
        <v>1</v>
      </c>
      <c r="I106" s="9"/>
      <c r="J106" s="10" t="str">
        <f t="shared" si="270"/>
        <v>SÍKSÁG</v>
      </c>
      <c r="K106" s="10">
        <f t="shared" si="271"/>
        <v>15</v>
      </c>
      <c r="L106" s="8">
        <f t="shared" si="272"/>
        <v>0</v>
      </c>
      <c r="M106" s="10">
        <f t="shared" si="273"/>
        <v>1</v>
      </c>
      <c r="N106" s="8" t="e">
        <f>MATCH(IF(LEN(C106)&gt;1,C106,"x"),L101:L106,0)</f>
        <v>#N/A</v>
      </c>
      <c r="O106" s="10" t="e">
        <f t="shared" si="290"/>
        <v>#N/A</v>
      </c>
      <c r="P106" s="10" t="e">
        <f>INDEX(L101:M106,N106,2)</f>
        <v>#N/A</v>
      </c>
      <c r="Q106" s="10" t="e">
        <f t="shared" si="300"/>
        <v>#N/A</v>
      </c>
      <c r="R106" s="9"/>
      <c r="S106" s="10" t="str">
        <f t="shared" si="274"/>
        <v>PUSZTA</v>
      </c>
      <c r="T106" s="10">
        <f t="shared" si="275"/>
        <v>15</v>
      </c>
      <c r="U106" s="8">
        <f t="shared" si="276"/>
        <v>0</v>
      </c>
      <c r="V106" s="10">
        <f t="shared" si="277"/>
        <v>1</v>
      </c>
      <c r="W106" s="8" t="e">
        <f>MATCH(IF(LEN(C106)&gt;1,C106,"x"),U101:U106,0)</f>
        <v>#N/A</v>
      </c>
      <c r="X106" s="10" t="e">
        <f t="shared" si="292"/>
        <v>#N/A</v>
      </c>
      <c r="Y106" s="10" t="e">
        <f>INDEX(U101:V106,W106,2)</f>
        <v>#N/A</v>
      </c>
      <c r="Z106" s="10" t="e">
        <f t="shared" si="301"/>
        <v>#N/A</v>
      </c>
      <c r="AA106" s="9"/>
      <c r="AB106" s="10" t="str">
        <f t="shared" si="278"/>
        <v>MEZŐGAZDASÁG</v>
      </c>
      <c r="AC106" s="10">
        <f t="shared" si="279"/>
        <v>15</v>
      </c>
      <c r="AD106" s="8">
        <f t="shared" si="280"/>
        <v>0</v>
      </c>
      <c r="AE106" s="10">
        <f t="shared" si="281"/>
        <v>1</v>
      </c>
      <c r="AF106" s="8" t="e">
        <f>MATCH(IF(LEN(C106)&gt;1,C106,"x"),AD101:AD106,0)</f>
        <v>#N/A</v>
      </c>
      <c r="AG106" s="10" t="e">
        <f t="shared" si="294"/>
        <v>#N/A</v>
      </c>
      <c r="AH106" s="10" t="e">
        <f>INDEX(AD101:AE106,AF106,2)</f>
        <v>#N/A</v>
      </c>
      <c r="AI106" s="10" t="e">
        <f t="shared" si="302"/>
        <v>#N/A</v>
      </c>
      <c r="AJ106" s="9"/>
      <c r="AK106" s="10" t="str">
        <f t="shared" si="282"/>
        <v>LOVAK</v>
      </c>
      <c r="AL106" s="10">
        <f t="shared" si="283"/>
        <v>15</v>
      </c>
      <c r="AM106" s="8">
        <f t="shared" si="284"/>
        <v>0</v>
      </c>
      <c r="AN106" s="10">
        <f t="shared" si="285"/>
        <v>1</v>
      </c>
      <c r="AO106" s="8" t="e">
        <f>MATCH(IF(LEN(C106)&gt;1,C106,"x"),AM101:AM106,0)</f>
        <v>#N/A</v>
      </c>
      <c r="AP106" s="10" t="e">
        <f t="shared" si="296"/>
        <v>#N/A</v>
      </c>
      <c r="AQ106" s="10" t="e">
        <f>INDEX(AM101:AN106,AO106,2)</f>
        <v>#N/A</v>
      </c>
      <c r="AR106" s="10" t="e">
        <f t="shared" si="303"/>
        <v>#N/A</v>
      </c>
      <c r="AS106" s="9"/>
      <c r="AT106" s="10" t="str">
        <f t="shared" si="286"/>
        <v>HORTOBÁGY</v>
      </c>
      <c r="AU106" s="10">
        <f t="shared" si="287"/>
        <v>15</v>
      </c>
      <c r="AV106" s="8">
        <f t="shared" si="288"/>
        <v>0</v>
      </c>
      <c r="AW106" s="10">
        <f t="shared" si="289"/>
        <v>1</v>
      </c>
      <c r="AX106" s="8" t="e">
        <f>MATCH(IF(LEN(C106)&gt;1,C106,"x"),AV101:AV106,0)</f>
        <v>#N/A</v>
      </c>
      <c r="AY106" s="10" t="e">
        <f t="shared" si="298"/>
        <v>#N/A</v>
      </c>
      <c r="AZ106" s="10" t="e">
        <f>INDEX(AV101:AW106,AX106,2)</f>
        <v>#N/A</v>
      </c>
      <c r="BA106" s="10" t="e">
        <f t="shared" si="304"/>
        <v>#N/A</v>
      </c>
      <c r="BB106" s="9"/>
    </row>
    <row r="107" spans="1:54" ht="15.75" customHeight="1">
      <c r="A107" s="12"/>
      <c r="B107" s="12"/>
      <c r="C107" s="12"/>
      <c r="D107" s="12"/>
      <c r="E107" s="12"/>
      <c r="F107" s="12"/>
      <c r="G107" s="12"/>
      <c r="H107" s="12"/>
      <c r="I107" s="9"/>
      <c r="J107" s="12" t="str">
        <f t="shared" ref="J107:J143" si="305">IF(ISBLANK(A212),"",A212)</f>
        <v/>
      </c>
      <c r="K107" s="12" t="str">
        <f t="shared" ref="K107:K143" si="306">IF(ISBLANK(B212),"",B212)</f>
        <v/>
      </c>
      <c r="L107" s="12" t="str">
        <f t="shared" ref="L107:L143" si="307">IF(ISBLANK(C212),"",C212)</f>
        <v/>
      </c>
      <c r="M107" s="12" t="str">
        <f t="shared" ref="M107:M143" si="308">IF(ISBLANK(D212),"",D212)</f>
        <v/>
      </c>
      <c r="N107" s="12" t="str">
        <f>A108</f>
        <v>SÍKSÁG</v>
      </c>
      <c r="O107" s="12">
        <f>B108</f>
        <v>1</v>
      </c>
      <c r="P107" s="12" t="str">
        <f>J108</f>
        <v>PUSZTA</v>
      </c>
      <c r="Q107" s="12">
        <f>K108</f>
        <v>1</v>
      </c>
      <c r="R107" s="9">
        <f>SUMIF(Q108:Q113,"&gt;1")/PARAM!$B$3</f>
        <v>0</v>
      </c>
      <c r="S107" s="12" t="str">
        <f t="shared" ref="S107:S143" si="309">IF(ISBLANK(J212),"",J212)</f>
        <v/>
      </c>
      <c r="T107" s="12" t="str">
        <f t="shared" ref="T107:T143" si="310">IF(ISBLANK(K212),"",K212)</f>
        <v/>
      </c>
      <c r="U107" s="12" t="str">
        <f t="shared" ref="U107:U143" si="311">IF(ISBLANK(L212),"",L212)</f>
        <v/>
      </c>
      <c r="V107" s="12" t="str">
        <f t="shared" ref="V107:V143" si="312">IF(ISBLANK(M212),"",M212)</f>
        <v/>
      </c>
      <c r="W107" s="12" t="str">
        <f>A108</f>
        <v>SÍKSÁG</v>
      </c>
      <c r="X107" s="12">
        <f>K108</f>
        <v>1</v>
      </c>
      <c r="Y107" s="12" t="str">
        <f>S108</f>
        <v>MEZŐGAZDASÁG</v>
      </c>
      <c r="Z107" s="12">
        <f>T108</f>
        <v>1</v>
      </c>
      <c r="AA107" s="9">
        <f>SUMIF(Z108:Z113,"&gt;1")/PARAM!$B$3</f>
        <v>0</v>
      </c>
      <c r="AB107" s="12" t="str">
        <f t="shared" ref="AB107:AB143" si="313">IF(ISBLANK(S212),"",S212)</f>
        <v/>
      </c>
      <c r="AC107" s="12" t="str">
        <f t="shared" ref="AC107:AC143" si="314">IF(ISBLANK(T212),"",T212)</f>
        <v/>
      </c>
      <c r="AD107" s="12" t="str">
        <f t="shared" ref="AD107:AD143" si="315">IF(ISBLANK(U212),"",U212)</f>
        <v/>
      </c>
      <c r="AE107" s="12" t="str">
        <f t="shared" ref="AE107:AE143" si="316">IF(ISBLANK(V212),"",V212)</f>
        <v/>
      </c>
      <c r="AF107" s="12" t="str">
        <f>A108</f>
        <v>SÍKSÁG</v>
      </c>
      <c r="AG107" s="12">
        <f>T108</f>
        <v>1</v>
      </c>
      <c r="AH107" s="12" t="str">
        <f>AB108</f>
        <v>LOVAK</v>
      </c>
      <c r="AI107" s="12">
        <f>AC108</f>
        <v>1</v>
      </c>
      <c r="AJ107" s="9">
        <f>SUMIF(AI108:AI113,"&gt;1")/PARAM!$B$3</f>
        <v>0</v>
      </c>
      <c r="AK107" s="12" t="str">
        <f t="shared" ref="AK107:AK143" si="317">IF(ISBLANK(AB212),"",AB212)</f>
        <v/>
      </c>
      <c r="AL107" s="12" t="str">
        <f t="shared" ref="AL107:AL143" si="318">IF(ISBLANK(AC212),"",AC212)</f>
        <v/>
      </c>
      <c r="AM107" s="12" t="str">
        <f t="shared" ref="AM107:AM143" si="319">IF(ISBLANK(AD212),"",AD212)</f>
        <v/>
      </c>
      <c r="AN107" s="12" t="str">
        <f t="shared" ref="AN107:AN143" si="320">IF(ISBLANK(AE212),"",AE212)</f>
        <v/>
      </c>
      <c r="AO107" s="12" t="str">
        <f>A108</f>
        <v>SÍKSÁG</v>
      </c>
      <c r="AP107" s="12">
        <f>AC108</f>
        <v>1</v>
      </c>
      <c r="AQ107" s="12" t="str">
        <f>AK108</f>
        <v>HORTOBÁGY</v>
      </c>
      <c r="AR107" s="12">
        <f>AL108</f>
        <v>1</v>
      </c>
      <c r="AS107" s="9">
        <f>SUMIF(AR108:AR113,"&gt;1")/PARAM!$B$3</f>
        <v>0</v>
      </c>
      <c r="AT107" s="12"/>
      <c r="AU107" s="12"/>
      <c r="AV107" s="12"/>
      <c r="AW107" s="12"/>
      <c r="AX107" s="12"/>
      <c r="AY107" s="12"/>
      <c r="AZ107" s="12"/>
      <c r="BA107" s="12"/>
      <c r="BB107" s="9"/>
    </row>
    <row r="108" spans="1:54" ht="15.75" customHeight="1">
      <c r="A108" s="10" t="str">
        <f>ALAP!$G$1</f>
        <v>SÍKSÁG</v>
      </c>
      <c r="B108" s="10">
        <v>1</v>
      </c>
      <c r="C108" s="8" t="str">
        <f>ALAP!$G$1</f>
        <v>SÍKSÁG</v>
      </c>
      <c r="D108" s="10">
        <v>6</v>
      </c>
      <c r="E108" s="8"/>
      <c r="I108" s="9"/>
      <c r="J108" s="10" t="str">
        <f t="shared" si="305"/>
        <v>PUSZTA</v>
      </c>
      <c r="K108" s="10">
        <f t="shared" si="306"/>
        <v>1</v>
      </c>
      <c r="L108" s="8" t="str">
        <f t="shared" si="307"/>
        <v>PUSZTA</v>
      </c>
      <c r="M108" s="10">
        <f t="shared" si="308"/>
        <v>6</v>
      </c>
      <c r="N108" s="8" t="e">
        <f>MATCH(IF(LEN(C108)&gt;1,C108,"x"),L108:L113,0)</f>
        <v>#N/A</v>
      </c>
      <c r="O108" s="10" t="e">
        <f t="shared" ref="O108:O113" si="321">IF(N108&gt;1,D108,0)</f>
        <v>#N/A</v>
      </c>
      <c r="P108" s="10" t="e">
        <f>INDEX(L108:M113,N108,2)</f>
        <v>#N/A</v>
      </c>
      <c r="Q108" s="10" t="e">
        <f t="shared" ref="Q108:Q109" si="322">O108*P108</f>
        <v>#N/A</v>
      </c>
      <c r="R108" s="9"/>
      <c r="S108" s="10" t="str">
        <f t="shared" si="309"/>
        <v>MEZŐGAZDASÁG</v>
      </c>
      <c r="T108" s="10">
        <f t="shared" si="310"/>
        <v>1</v>
      </c>
      <c r="U108" s="8" t="str">
        <f t="shared" si="311"/>
        <v>MEZŐGAZDASÁG</v>
      </c>
      <c r="V108" s="10">
        <f t="shared" si="312"/>
        <v>6</v>
      </c>
      <c r="W108" s="8" t="e">
        <f>MATCH(IF(LEN(C108)&gt;1,C108,"x"),U108:U113,0)</f>
        <v>#N/A</v>
      </c>
      <c r="X108" s="10" t="e">
        <f t="shared" ref="X108:X113" si="323">IF(W108&gt;1,M108,0)</f>
        <v>#N/A</v>
      </c>
      <c r="Y108" s="10" t="e">
        <f>INDEX(U108:V113,W108,2)</f>
        <v>#N/A</v>
      </c>
      <c r="Z108" s="10" t="e">
        <f t="shared" ref="Z108:Z109" si="324">X108*Y108</f>
        <v>#N/A</v>
      </c>
      <c r="AA108" s="9"/>
      <c r="AB108" s="10" t="str">
        <f t="shared" si="313"/>
        <v>LOVAK</v>
      </c>
      <c r="AC108" s="10">
        <f t="shared" si="314"/>
        <v>1</v>
      </c>
      <c r="AD108" s="8" t="str">
        <f t="shared" si="315"/>
        <v>LOVAK</v>
      </c>
      <c r="AE108" s="10">
        <f t="shared" si="316"/>
        <v>6</v>
      </c>
      <c r="AF108" s="8" t="e">
        <f>MATCH(IF(LEN(C108)&gt;1,C108,"x"),AD108:AD113,0)</f>
        <v>#N/A</v>
      </c>
      <c r="AG108" s="10" t="e">
        <f t="shared" ref="AG108:AG113" si="325">IF(AF108&gt;1,V108,0)</f>
        <v>#N/A</v>
      </c>
      <c r="AH108" s="10" t="e">
        <f>INDEX(AD108:AE113,AF108,2)</f>
        <v>#N/A</v>
      </c>
      <c r="AI108" s="10" t="e">
        <f t="shared" ref="AI108:AI109" si="326">AG108*AH108</f>
        <v>#N/A</v>
      </c>
      <c r="AJ108" s="9"/>
      <c r="AK108" s="10" t="str">
        <f t="shared" si="317"/>
        <v>HORTOBÁGY</v>
      </c>
      <c r="AL108" s="10">
        <f t="shared" si="318"/>
        <v>1</v>
      </c>
      <c r="AM108" s="8" t="str">
        <f t="shared" si="319"/>
        <v>HORTOBÁGY</v>
      </c>
      <c r="AN108" s="10">
        <f t="shared" si="320"/>
        <v>6</v>
      </c>
      <c r="AO108" s="8" t="e">
        <f>MATCH(IF(LEN(C108)&gt;1,C108,"x"),AM108:AM113,0)</f>
        <v>#N/A</v>
      </c>
      <c r="AP108" s="10" t="e">
        <f t="shared" ref="AP108:AP113" si="327">IF(AO108&gt;1,AE108,0)</f>
        <v>#N/A</v>
      </c>
      <c r="AQ108" s="10" t="e">
        <f>INDEX(AM108:AN113,AO108,2)</f>
        <v>#N/A</v>
      </c>
      <c r="AR108" s="10" t="e">
        <f t="shared" ref="AR108:AR109" si="328">AP108*AQ108</f>
        <v>#N/A</v>
      </c>
      <c r="AS108" s="9"/>
      <c r="AT108" s="10"/>
      <c r="AU108" s="10"/>
      <c r="AV108" s="8"/>
      <c r="AW108" s="10"/>
      <c r="AX108" s="8"/>
      <c r="AY108" s="10"/>
      <c r="AZ108" s="10"/>
      <c r="BA108" s="10"/>
      <c r="BB108" s="9"/>
    </row>
    <row r="109" spans="1:54" ht="15.75" customHeight="1">
      <c r="A109" s="10" t="str">
        <f>ALAP!$G$1</f>
        <v>SÍKSÁG</v>
      </c>
      <c r="B109" s="10">
        <v>1</v>
      </c>
      <c r="C109" s="8" t="str">
        <f>ALAP!G2</f>
        <v>homokos</v>
      </c>
      <c r="D109" s="10">
        <v>5</v>
      </c>
      <c r="I109" s="9"/>
      <c r="J109" s="10" t="str">
        <f t="shared" si="305"/>
        <v>PUSZTA</v>
      </c>
      <c r="K109" s="10">
        <f t="shared" si="306"/>
        <v>1</v>
      </c>
      <c r="L109" s="8" t="str">
        <f t="shared" si="307"/>
        <v>száraz</v>
      </c>
      <c r="M109" s="10">
        <f t="shared" si="308"/>
        <v>5</v>
      </c>
      <c r="N109" s="8" t="e">
        <f>MATCH(IF(LEN(C109)&gt;1,C109,"x"),L108:L113,0)</f>
        <v>#N/A</v>
      </c>
      <c r="O109" s="10" t="e">
        <f t="shared" si="321"/>
        <v>#N/A</v>
      </c>
      <c r="P109" s="10" t="e">
        <f>INDEX(L108:M113,N109,2)</f>
        <v>#N/A</v>
      </c>
      <c r="Q109" s="10" t="e">
        <f t="shared" si="322"/>
        <v>#N/A</v>
      </c>
      <c r="R109" s="9"/>
      <c r="S109" s="10" t="str">
        <f t="shared" si="309"/>
        <v>MEZŐGAZDASÁG</v>
      </c>
      <c r="T109" s="10">
        <f t="shared" si="310"/>
        <v>1</v>
      </c>
      <c r="U109" s="8" t="str">
        <f t="shared" si="311"/>
        <v>gyümőlcs</v>
      </c>
      <c r="V109" s="10">
        <f t="shared" si="312"/>
        <v>5</v>
      </c>
      <c r="W109" s="8" t="e">
        <f>MATCH(IF(LEN(C109)&gt;1,C109,"x"),U108:U113,0)</f>
        <v>#N/A</v>
      </c>
      <c r="X109" s="10" t="e">
        <f t="shared" si="323"/>
        <v>#N/A</v>
      </c>
      <c r="Y109" s="10" t="e">
        <f>INDEX(U108:V113,W109,2)</f>
        <v>#N/A</v>
      </c>
      <c r="Z109" s="10" t="e">
        <f t="shared" si="324"/>
        <v>#N/A</v>
      </c>
      <c r="AA109" s="9"/>
      <c r="AB109" s="10" t="str">
        <f t="shared" si="313"/>
        <v>LOVAK</v>
      </c>
      <c r="AC109" s="10">
        <f t="shared" si="314"/>
        <v>1</v>
      </c>
      <c r="AD109" s="8" t="str">
        <f t="shared" si="315"/>
        <v>gyors</v>
      </c>
      <c r="AE109" s="10">
        <f t="shared" si="316"/>
        <v>5</v>
      </c>
      <c r="AF109" s="8" t="e">
        <f>MATCH(IF(LEN(C109)&gt;1,C109,"x"),AD108:AD113,0)</f>
        <v>#N/A</v>
      </c>
      <c r="AG109" s="10" t="e">
        <f t="shared" si="325"/>
        <v>#N/A</v>
      </c>
      <c r="AH109" s="10" t="e">
        <f>INDEX(AD108:AE113,AF109,2)</f>
        <v>#N/A</v>
      </c>
      <c r="AI109" s="10" t="e">
        <f t="shared" si="326"/>
        <v>#N/A</v>
      </c>
      <c r="AJ109" s="9"/>
      <c r="AK109" s="10" t="str">
        <f t="shared" si="317"/>
        <v>HORTOBÁGY</v>
      </c>
      <c r="AL109" s="10">
        <f t="shared" si="318"/>
        <v>1</v>
      </c>
      <c r="AM109" s="8">
        <f t="shared" si="319"/>
        <v>0</v>
      </c>
      <c r="AN109" s="10">
        <f t="shared" si="320"/>
        <v>5</v>
      </c>
      <c r="AO109" s="8" t="e">
        <f>MATCH(IF(LEN(C109)&gt;1,C109,"x"),AM108:AM113,0)</f>
        <v>#N/A</v>
      </c>
      <c r="AP109" s="10" t="e">
        <f t="shared" si="327"/>
        <v>#N/A</v>
      </c>
      <c r="AQ109" s="10" t="e">
        <f>INDEX(AM108:AN113,AO109,2)</f>
        <v>#N/A</v>
      </c>
      <c r="AR109" s="10" t="e">
        <f t="shared" si="328"/>
        <v>#N/A</v>
      </c>
      <c r="AS109" s="9"/>
      <c r="AT109" s="10"/>
      <c r="AU109" s="10"/>
      <c r="AV109" s="8"/>
      <c r="AW109" s="10"/>
      <c r="AX109" s="8"/>
      <c r="AY109" s="10"/>
      <c r="AZ109" s="10"/>
      <c r="BA109" s="10"/>
      <c r="BB109" s="9"/>
    </row>
    <row r="110" spans="1:54" ht="15.75" customHeight="1">
      <c r="A110" s="10" t="str">
        <f>ALAP!$G$1</f>
        <v>SÍKSÁG</v>
      </c>
      <c r="B110" s="10">
        <v>1</v>
      </c>
      <c r="C110" s="8" t="str">
        <f>ALAP!H2</f>
        <v xml:space="preserve">száraz </v>
      </c>
      <c r="D110" s="10">
        <v>4</v>
      </c>
      <c r="I110" s="9"/>
      <c r="J110" s="10" t="str">
        <f t="shared" si="305"/>
        <v>PUSZTA</v>
      </c>
      <c r="K110" s="10">
        <f t="shared" si="306"/>
        <v>1</v>
      </c>
      <c r="L110" s="8" t="str">
        <f t="shared" si="307"/>
        <v xml:space="preserve">viz nics </v>
      </c>
      <c r="M110" s="10">
        <f t="shared" si="308"/>
        <v>4</v>
      </c>
      <c r="N110" s="8" t="e">
        <f>MATCH(IF(LEN(C110)&gt;1,C110,"x"),L108:L113,0)</f>
        <v>#N/A</v>
      </c>
      <c r="O110" s="10" t="e">
        <f t="shared" si="321"/>
        <v>#N/A</v>
      </c>
      <c r="P110" s="10" t="e">
        <f>INDEX(L108:M113,N110,2)</f>
        <v>#N/A</v>
      </c>
      <c r="Q110" s="10" t="e">
        <f>O110*P110</f>
        <v>#N/A</v>
      </c>
      <c r="R110" s="9"/>
      <c r="S110" s="10" t="str">
        <f t="shared" si="309"/>
        <v>MEZŐGAZDASÁG</v>
      </c>
      <c r="T110" s="10">
        <f t="shared" si="310"/>
        <v>1</v>
      </c>
      <c r="U110" s="8" t="str">
        <f t="shared" si="311"/>
        <v>kukorica</v>
      </c>
      <c r="V110" s="10">
        <f t="shared" si="312"/>
        <v>4</v>
      </c>
      <c r="W110" s="8" t="e">
        <f>MATCH(IF(LEN(C110)&gt;1,C110,"x"),U108:U113,0)</f>
        <v>#N/A</v>
      </c>
      <c r="X110" s="10" t="e">
        <f t="shared" si="323"/>
        <v>#N/A</v>
      </c>
      <c r="Y110" s="10" t="e">
        <f>INDEX(U108:V113,W110,2)</f>
        <v>#N/A</v>
      </c>
      <c r="Z110" s="10" t="e">
        <f>X110*Y110</f>
        <v>#N/A</v>
      </c>
      <c r="AA110" s="9"/>
      <c r="AB110" s="10" t="str">
        <f t="shared" si="313"/>
        <v>LOVAK</v>
      </c>
      <c r="AC110" s="10">
        <f t="shared" si="314"/>
        <v>1</v>
      </c>
      <c r="AD110" s="8" t="str">
        <f t="shared" si="315"/>
        <v>izmos</v>
      </c>
      <c r="AE110" s="10">
        <f t="shared" si="316"/>
        <v>4</v>
      </c>
      <c r="AF110" s="8" t="e">
        <f>MATCH(IF(LEN(C110)&gt;1,C110,"x"),AD108:AD113,0)</f>
        <v>#N/A</v>
      </c>
      <c r="AG110" s="10" t="e">
        <f t="shared" si="325"/>
        <v>#N/A</v>
      </c>
      <c r="AH110" s="10" t="e">
        <f>INDEX(AD108:AE113,AF110,2)</f>
        <v>#N/A</v>
      </c>
      <c r="AI110" s="10" t="e">
        <f>AG110*AH110</f>
        <v>#N/A</v>
      </c>
      <c r="AJ110" s="9"/>
      <c r="AK110" s="10" t="str">
        <f t="shared" si="317"/>
        <v>HORTOBÁGY</v>
      </c>
      <c r="AL110" s="10">
        <f t="shared" si="318"/>
        <v>1</v>
      </c>
      <c r="AM110" s="8">
        <f t="shared" si="319"/>
        <v>0</v>
      </c>
      <c r="AN110" s="10">
        <f t="shared" si="320"/>
        <v>4</v>
      </c>
      <c r="AO110" s="8" t="e">
        <f>MATCH(IF(LEN(C110)&gt;1,C110,"x"),AM108:AM113,0)</f>
        <v>#N/A</v>
      </c>
      <c r="AP110" s="10" t="e">
        <f t="shared" si="327"/>
        <v>#N/A</v>
      </c>
      <c r="AQ110" s="10" t="e">
        <f>INDEX(AM108:AN113,AO110,2)</f>
        <v>#N/A</v>
      </c>
      <c r="AR110" s="10" t="e">
        <f>AP110*AQ110</f>
        <v>#N/A</v>
      </c>
      <c r="AS110" s="9"/>
      <c r="AT110" s="10"/>
      <c r="AU110" s="10"/>
      <c r="AV110" s="8"/>
      <c r="AW110" s="10"/>
      <c r="AX110" s="8"/>
      <c r="AY110" s="10"/>
      <c r="AZ110" s="10"/>
      <c r="BA110" s="10"/>
      <c r="BB110" s="9"/>
    </row>
    <row r="111" spans="1:54" ht="15.75" customHeight="1">
      <c r="A111" s="10" t="str">
        <f>ALAP!$G$1</f>
        <v>SÍKSÁG</v>
      </c>
      <c r="B111" s="10">
        <v>1</v>
      </c>
      <c r="C111" s="8" t="str">
        <f>ALAP!I2</f>
        <v>viz</v>
      </c>
      <c r="D111" s="10">
        <v>3</v>
      </c>
      <c r="I111" s="9"/>
      <c r="J111" s="10" t="str">
        <f t="shared" si="305"/>
        <v>PUSZTA</v>
      </c>
      <c r="K111" s="10">
        <f t="shared" si="306"/>
        <v>1</v>
      </c>
      <c r="L111" s="8" t="str">
        <f t="shared" si="307"/>
        <v>kaktusz</v>
      </c>
      <c r="M111" s="10">
        <f t="shared" si="308"/>
        <v>3</v>
      </c>
      <c r="N111" s="8" t="e">
        <f>MATCH(IF(LEN(C111)&gt;1,C111,"x"),L108:L113,0)</f>
        <v>#N/A</v>
      </c>
      <c r="O111" s="10" t="e">
        <f t="shared" si="321"/>
        <v>#N/A</v>
      </c>
      <c r="P111" s="10" t="e">
        <f>INDEX(L108:M113,N111,2)</f>
        <v>#N/A</v>
      </c>
      <c r="Q111" s="10" t="e">
        <f t="shared" ref="Q111:Q113" si="329">O111*P111</f>
        <v>#N/A</v>
      </c>
      <c r="R111" s="9"/>
      <c r="S111" s="10" t="str">
        <f t="shared" si="309"/>
        <v>MEZŐGAZDASÁG</v>
      </c>
      <c r="T111" s="10">
        <f t="shared" si="310"/>
        <v>1</v>
      </c>
      <c r="U111" s="8" t="str">
        <f t="shared" si="311"/>
        <v>zőld ség</v>
      </c>
      <c r="V111" s="10">
        <f t="shared" si="312"/>
        <v>3</v>
      </c>
      <c r="W111" s="8" t="e">
        <f>MATCH(IF(LEN(C111)&gt;1,C111,"x"),U108:U113,0)</f>
        <v>#N/A</v>
      </c>
      <c r="X111" s="10" t="e">
        <f t="shared" si="323"/>
        <v>#N/A</v>
      </c>
      <c r="Y111" s="10" t="e">
        <f>INDEX(U108:V113,W111,2)</f>
        <v>#N/A</v>
      </c>
      <c r="Z111" s="10" t="e">
        <f t="shared" ref="Z111:Z113" si="330">X111*Y111</f>
        <v>#N/A</v>
      </c>
      <c r="AA111" s="9"/>
      <c r="AB111" s="10" t="str">
        <f t="shared" si="313"/>
        <v>LOVAK</v>
      </c>
      <c r="AC111" s="10">
        <f t="shared" si="314"/>
        <v>1</v>
      </c>
      <c r="AD111" s="8" t="str">
        <f t="shared" si="315"/>
        <v>szalma evő</v>
      </c>
      <c r="AE111" s="10">
        <f t="shared" si="316"/>
        <v>3</v>
      </c>
      <c r="AF111" s="8" t="e">
        <f>MATCH(IF(LEN(C111)&gt;1,C111,"x"),AD108:AD113,0)</f>
        <v>#N/A</v>
      </c>
      <c r="AG111" s="10" t="e">
        <f t="shared" si="325"/>
        <v>#N/A</v>
      </c>
      <c r="AH111" s="10" t="e">
        <f>INDEX(AD108:AE113,AF111,2)</f>
        <v>#N/A</v>
      </c>
      <c r="AI111" s="10" t="e">
        <f t="shared" ref="AI111:AI113" si="331">AG111*AH111</f>
        <v>#N/A</v>
      </c>
      <c r="AJ111" s="9"/>
      <c r="AK111" s="10" t="str">
        <f t="shared" si="317"/>
        <v>HORTOBÁGY</v>
      </c>
      <c r="AL111" s="10">
        <f t="shared" si="318"/>
        <v>1</v>
      </c>
      <c r="AM111" s="8">
        <f t="shared" si="319"/>
        <v>0</v>
      </c>
      <c r="AN111" s="10">
        <f t="shared" si="320"/>
        <v>3</v>
      </c>
      <c r="AO111" s="8" t="e">
        <f>MATCH(IF(LEN(C111)&gt;1,C111,"x"),AM108:AM113,0)</f>
        <v>#N/A</v>
      </c>
      <c r="AP111" s="10" t="e">
        <f t="shared" si="327"/>
        <v>#N/A</v>
      </c>
      <c r="AQ111" s="10" t="e">
        <f>INDEX(AM108:AN113,AO111,2)</f>
        <v>#N/A</v>
      </c>
      <c r="AR111" s="10" t="e">
        <f t="shared" ref="AR111:AR113" si="332">AP111*AQ111</f>
        <v>#N/A</v>
      </c>
      <c r="AS111" s="9"/>
      <c r="AT111" s="10"/>
      <c r="AU111" s="10"/>
      <c r="AV111" s="8"/>
      <c r="AW111" s="10"/>
      <c r="AX111" s="8"/>
      <c r="AY111" s="10"/>
      <c r="AZ111" s="10"/>
      <c r="BA111" s="10"/>
      <c r="BB111" s="9"/>
    </row>
    <row r="112" spans="1:54" ht="15.75" customHeight="1">
      <c r="A112" s="10" t="str">
        <f>ALAP!$G$1</f>
        <v>SÍKSÁG</v>
      </c>
      <c r="B112" s="10">
        <v>1</v>
      </c>
      <c r="C112" s="8" t="str">
        <f>ALAP!J2</f>
        <v xml:space="preserve"> nővény</v>
      </c>
      <c r="D112" s="10">
        <v>2</v>
      </c>
      <c r="E112" s="11"/>
      <c r="I112" s="9"/>
      <c r="J112" s="10" t="str">
        <f t="shared" si="305"/>
        <v>PUSZTA</v>
      </c>
      <c r="K112" s="10">
        <f t="shared" si="306"/>
        <v>1</v>
      </c>
      <c r="L112" s="8" t="str">
        <f t="shared" si="307"/>
        <v>kevés novény</v>
      </c>
      <c r="M112" s="10">
        <f t="shared" si="308"/>
        <v>2</v>
      </c>
      <c r="N112" s="8" t="e">
        <f>MATCH(IF(LEN(C112)&gt;1,C112,"x"),L108:L113,0)</f>
        <v>#N/A</v>
      </c>
      <c r="O112" s="10" t="e">
        <f t="shared" si="321"/>
        <v>#N/A</v>
      </c>
      <c r="P112" s="10" t="e">
        <f>INDEX(L108:M113,N112,2)</f>
        <v>#N/A</v>
      </c>
      <c r="Q112" s="10" t="e">
        <f t="shared" si="329"/>
        <v>#N/A</v>
      </c>
      <c r="R112" s="9"/>
      <c r="S112" s="10" t="str">
        <f t="shared" si="309"/>
        <v>MEZŐGAZDASÁG</v>
      </c>
      <c r="T112" s="10">
        <f t="shared" si="310"/>
        <v>1</v>
      </c>
      <c r="U112" s="8" t="str">
        <f t="shared" si="311"/>
        <v>te</v>
      </c>
      <c r="V112" s="10">
        <f t="shared" si="312"/>
        <v>2</v>
      </c>
      <c r="W112" s="8" t="e">
        <f>MATCH(IF(LEN(C112)&gt;1,C112,"x"),U108:U113,0)</f>
        <v>#N/A</v>
      </c>
      <c r="X112" s="10" t="e">
        <f t="shared" si="323"/>
        <v>#N/A</v>
      </c>
      <c r="Y112" s="10" t="e">
        <f>INDEX(U108:V113,W112,2)</f>
        <v>#N/A</v>
      </c>
      <c r="Z112" s="10" t="e">
        <f t="shared" si="330"/>
        <v>#N/A</v>
      </c>
      <c r="AA112" s="9"/>
      <c r="AB112" s="10" t="str">
        <f t="shared" si="313"/>
        <v>LOVAK</v>
      </c>
      <c r="AC112" s="10">
        <f t="shared" si="314"/>
        <v>1</v>
      </c>
      <c r="AD112" s="8" t="str">
        <f t="shared" si="315"/>
        <v>erős lább</v>
      </c>
      <c r="AE112" s="10">
        <f t="shared" si="316"/>
        <v>2</v>
      </c>
      <c r="AF112" s="8" t="e">
        <f>MATCH(IF(LEN(C112)&gt;1,C112,"x"),AD108:AD113,0)</f>
        <v>#N/A</v>
      </c>
      <c r="AG112" s="10" t="e">
        <f t="shared" si="325"/>
        <v>#N/A</v>
      </c>
      <c r="AH112" s="10" t="e">
        <f>INDEX(AD108:AE113,AF112,2)</f>
        <v>#N/A</v>
      </c>
      <c r="AI112" s="10" t="e">
        <f t="shared" si="331"/>
        <v>#N/A</v>
      </c>
      <c r="AJ112" s="9"/>
      <c r="AK112" s="10" t="str">
        <f t="shared" si="317"/>
        <v>HORTOBÁGY</v>
      </c>
      <c r="AL112" s="10">
        <f t="shared" si="318"/>
        <v>1</v>
      </c>
      <c r="AM112" s="8">
        <f t="shared" si="319"/>
        <v>0</v>
      </c>
      <c r="AN112" s="10">
        <f t="shared" si="320"/>
        <v>2</v>
      </c>
      <c r="AO112" s="8" t="e">
        <f>MATCH(IF(LEN(C112)&gt;1,C112,"x"),AM108:AM113,0)</f>
        <v>#N/A</v>
      </c>
      <c r="AP112" s="10" t="e">
        <f t="shared" si="327"/>
        <v>#N/A</v>
      </c>
      <c r="AQ112" s="10" t="e">
        <f>INDEX(AM108:AN113,AO112,2)</f>
        <v>#N/A</v>
      </c>
      <c r="AR112" s="10" t="e">
        <f t="shared" si="332"/>
        <v>#N/A</v>
      </c>
      <c r="AS112" s="9"/>
      <c r="AT112" s="10"/>
      <c r="AU112" s="10"/>
      <c r="AV112" s="8"/>
      <c r="AW112" s="10"/>
      <c r="AX112" s="8"/>
      <c r="AY112" s="10"/>
      <c r="AZ112" s="10"/>
      <c r="BA112" s="10"/>
      <c r="BB112" s="9"/>
    </row>
    <row r="113" spans="1:54" ht="15.75" customHeight="1">
      <c r="A113" s="10" t="str">
        <f>ALAP!$G$1</f>
        <v>SÍKSÁG</v>
      </c>
      <c r="B113" s="10">
        <v>1</v>
      </c>
      <c r="C113" s="8" t="str">
        <f>ALAP!K2</f>
        <v>nics halak</v>
      </c>
      <c r="D113" s="10">
        <v>1</v>
      </c>
      <c r="I113" s="9"/>
      <c r="J113" s="10" t="str">
        <f t="shared" si="305"/>
        <v>PUSZTA</v>
      </c>
      <c r="K113" s="10">
        <f t="shared" si="306"/>
        <v>1</v>
      </c>
      <c r="L113" s="8" t="str">
        <f t="shared" si="307"/>
        <v>repedes főld</v>
      </c>
      <c r="M113" s="10">
        <f t="shared" si="308"/>
        <v>1</v>
      </c>
      <c r="N113" s="8" t="e">
        <f>MATCH(IF(LEN(C113)&gt;1,C113,"x"),L108:L113,0)</f>
        <v>#N/A</v>
      </c>
      <c r="O113" s="10" t="e">
        <f t="shared" si="321"/>
        <v>#N/A</v>
      </c>
      <c r="P113" s="10" t="e">
        <f>INDEX(L108:M113,N113,2)</f>
        <v>#N/A</v>
      </c>
      <c r="Q113" s="10" t="e">
        <f t="shared" si="329"/>
        <v>#N/A</v>
      </c>
      <c r="R113" s="9"/>
      <c r="S113" s="10" t="str">
        <f t="shared" si="309"/>
        <v>MEZŐGAZDASÁG</v>
      </c>
      <c r="T113" s="10">
        <f t="shared" si="310"/>
        <v>1</v>
      </c>
      <c r="U113" s="8">
        <f t="shared" si="311"/>
        <v>0</v>
      </c>
      <c r="V113" s="10">
        <f t="shared" si="312"/>
        <v>1</v>
      </c>
      <c r="W113" s="8" t="e">
        <f>MATCH(IF(LEN(C113)&gt;1,C113,"x"),U108:U113,0)</f>
        <v>#N/A</v>
      </c>
      <c r="X113" s="10" t="e">
        <f t="shared" si="323"/>
        <v>#N/A</v>
      </c>
      <c r="Y113" s="10" t="e">
        <f>INDEX(U108:V113,W113,2)</f>
        <v>#N/A</v>
      </c>
      <c r="Z113" s="10" t="e">
        <f t="shared" si="330"/>
        <v>#N/A</v>
      </c>
      <c r="AA113" s="9"/>
      <c r="AB113" s="10" t="str">
        <f t="shared" si="313"/>
        <v>LOVAK</v>
      </c>
      <c r="AC113" s="10">
        <f t="shared" si="314"/>
        <v>1</v>
      </c>
      <c r="AD113" s="8">
        <f t="shared" si="315"/>
        <v>0</v>
      </c>
      <c r="AE113" s="10">
        <f t="shared" si="316"/>
        <v>1</v>
      </c>
      <c r="AF113" s="8" t="e">
        <f>MATCH(IF(LEN(C113)&gt;1,C113,"x"),AD108:AD113,0)</f>
        <v>#N/A</v>
      </c>
      <c r="AG113" s="10" t="e">
        <f t="shared" si="325"/>
        <v>#N/A</v>
      </c>
      <c r="AH113" s="10" t="e">
        <f>INDEX(AD108:AE113,AF113,2)</f>
        <v>#N/A</v>
      </c>
      <c r="AI113" s="10" t="e">
        <f t="shared" si="331"/>
        <v>#N/A</v>
      </c>
      <c r="AJ113" s="9"/>
      <c r="AK113" s="10" t="str">
        <f t="shared" si="317"/>
        <v>HORTOBÁGY</v>
      </c>
      <c r="AL113" s="10">
        <f t="shared" si="318"/>
        <v>1</v>
      </c>
      <c r="AM113" s="8">
        <f t="shared" si="319"/>
        <v>0</v>
      </c>
      <c r="AN113" s="10">
        <f t="shared" si="320"/>
        <v>1</v>
      </c>
      <c r="AO113" s="8" t="e">
        <f>MATCH(IF(LEN(C113)&gt;1,C113,"x"),AM108:AM113,0)</f>
        <v>#N/A</v>
      </c>
      <c r="AP113" s="10" t="e">
        <f t="shared" si="327"/>
        <v>#N/A</v>
      </c>
      <c r="AQ113" s="10" t="e">
        <f>INDEX(AM108:AN113,AO113,2)</f>
        <v>#N/A</v>
      </c>
      <c r="AR113" s="10" t="e">
        <f t="shared" si="332"/>
        <v>#N/A</v>
      </c>
      <c r="AS113" s="9"/>
      <c r="AT113" s="10"/>
      <c r="AU113" s="10"/>
      <c r="AV113" s="8"/>
      <c r="AW113" s="10"/>
      <c r="AX113" s="8"/>
      <c r="AY113" s="10"/>
      <c r="AZ113" s="10"/>
      <c r="BA113" s="10"/>
      <c r="BB113" s="9"/>
    </row>
    <row r="114" spans="1:54" ht="15.75" customHeight="1">
      <c r="A114" s="12"/>
      <c r="B114" s="12"/>
      <c r="C114" s="12"/>
      <c r="D114" s="12"/>
      <c r="E114" s="12"/>
      <c r="F114" s="12"/>
      <c r="G114" s="12"/>
      <c r="H114" s="12"/>
      <c r="I114" s="9"/>
      <c r="J114" s="12" t="str">
        <f t="shared" si="305"/>
        <v/>
      </c>
      <c r="K114" s="12" t="str">
        <f t="shared" si="306"/>
        <v/>
      </c>
      <c r="L114" s="12" t="str">
        <f t="shared" si="307"/>
        <v/>
      </c>
      <c r="M114" s="12" t="str">
        <f t="shared" si="308"/>
        <v/>
      </c>
      <c r="N114" s="12" t="str">
        <f>A115</f>
        <v>SÍKSÁG</v>
      </c>
      <c r="O114" s="12">
        <f>B115</f>
        <v>2</v>
      </c>
      <c r="P114" s="12" t="str">
        <f>J115</f>
        <v>PUSZTA</v>
      </c>
      <c r="Q114" s="12">
        <f>K115</f>
        <v>2</v>
      </c>
      <c r="R114" s="9">
        <f>SUMIF(Q115:Q120,"&gt;1")/PARAM!$B$3</f>
        <v>0</v>
      </c>
      <c r="S114" s="12" t="str">
        <f t="shared" si="309"/>
        <v/>
      </c>
      <c r="T114" s="12" t="str">
        <f t="shared" si="310"/>
        <v/>
      </c>
      <c r="U114" s="12" t="str">
        <f t="shared" si="311"/>
        <v/>
      </c>
      <c r="V114" s="12" t="str">
        <f t="shared" si="312"/>
        <v/>
      </c>
      <c r="W114" s="12" t="str">
        <f>A115</f>
        <v>SÍKSÁG</v>
      </c>
      <c r="X114" s="12">
        <f>K115</f>
        <v>2</v>
      </c>
      <c r="Y114" s="12" t="str">
        <f>S115</f>
        <v>MEZŐGAZDASÁG</v>
      </c>
      <c r="Z114" s="12">
        <f>T115</f>
        <v>2</v>
      </c>
      <c r="AA114" s="9">
        <f>SUMIF(Z115:Z120,"&gt;1")/PARAM!$B$3</f>
        <v>0</v>
      </c>
      <c r="AB114" s="12" t="str">
        <f t="shared" si="313"/>
        <v/>
      </c>
      <c r="AC114" s="12" t="str">
        <f t="shared" si="314"/>
        <v/>
      </c>
      <c r="AD114" s="12" t="str">
        <f t="shared" si="315"/>
        <v/>
      </c>
      <c r="AE114" s="12" t="str">
        <f t="shared" si="316"/>
        <v/>
      </c>
      <c r="AF114" s="12" t="str">
        <f>A115</f>
        <v>SÍKSÁG</v>
      </c>
      <c r="AG114" s="12">
        <f>T115</f>
        <v>2</v>
      </c>
      <c r="AH114" s="12" t="str">
        <f>AB115</f>
        <v>LOVAK</v>
      </c>
      <c r="AI114" s="12">
        <f>AC115</f>
        <v>2</v>
      </c>
      <c r="AJ114" s="9">
        <f>SUMIF(AI115:AI120,"&gt;1")/PARAM!$B$3</f>
        <v>0</v>
      </c>
      <c r="AK114" s="12" t="str">
        <f t="shared" si="317"/>
        <v/>
      </c>
      <c r="AL114" s="12" t="str">
        <f t="shared" si="318"/>
        <v/>
      </c>
      <c r="AM114" s="12" t="str">
        <f t="shared" si="319"/>
        <v/>
      </c>
      <c r="AN114" s="12" t="str">
        <f t="shared" si="320"/>
        <v/>
      </c>
      <c r="AO114" s="12" t="str">
        <f>A115</f>
        <v>SÍKSÁG</v>
      </c>
      <c r="AP114" s="12">
        <f>AC115</f>
        <v>2</v>
      </c>
      <c r="AQ114" s="12" t="str">
        <f>AK115</f>
        <v>HORTOBÁGY</v>
      </c>
      <c r="AR114" s="12">
        <f>AL115</f>
        <v>2</v>
      </c>
      <c r="AS114" s="9">
        <f>SUMIF(AR115:AR120,"&gt;1")/PARAM!$B$3</f>
        <v>0</v>
      </c>
      <c r="AT114" s="12"/>
      <c r="AU114" s="12"/>
      <c r="AV114" s="12"/>
      <c r="AW114" s="12"/>
      <c r="AX114" s="12"/>
      <c r="AY114" s="12"/>
      <c r="AZ114" s="12"/>
      <c r="BA114" s="12"/>
      <c r="BB114" s="9"/>
    </row>
    <row r="115" spans="1:54" ht="15.75" customHeight="1">
      <c r="A115" s="10" t="str">
        <f>ALAP!$G$1</f>
        <v>SÍKSÁG</v>
      </c>
      <c r="B115" s="10">
        <v>2</v>
      </c>
      <c r="C115" s="8" t="str">
        <f>ALAP!$G$1</f>
        <v>SÍKSÁG</v>
      </c>
      <c r="D115" s="10">
        <v>6</v>
      </c>
      <c r="E115" s="8"/>
      <c r="I115" s="9"/>
      <c r="J115" s="10" t="str">
        <f t="shared" si="305"/>
        <v>PUSZTA</v>
      </c>
      <c r="K115" s="10">
        <f t="shared" si="306"/>
        <v>2</v>
      </c>
      <c r="L115" s="8" t="str">
        <f t="shared" si="307"/>
        <v>PUSZTA</v>
      </c>
      <c r="M115" s="10">
        <f t="shared" si="308"/>
        <v>6</v>
      </c>
      <c r="N115" s="8" t="e">
        <f>MATCH(IF(LEN(C115)&gt;1,C115,"x"),L115:L120,0)</f>
        <v>#N/A</v>
      </c>
      <c r="O115" s="10" t="e">
        <f t="shared" ref="O115:O120" si="333">IF(N115&gt;1,D115,0)</f>
        <v>#N/A</v>
      </c>
      <c r="P115" s="10" t="e">
        <f>INDEX(L115:M120,N115,2)</f>
        <v>#N/A</v>
      </c>
      <c r="Q115" s="10" t="e">
        <f t="shared" ref="Q115:Q116" si="334">O115*P115</f>
        <v>#N/A</v>
      </c>
      <c r="R115" s="9"/>
      <c r="S115" s="10" t="str">
        <f t="shared" si="309"/>
        <v>MEZŐGAZDASÁG</v>
      </c>
      <c r="T115" s="10">
        <f t="shared" si="310"/>
        <v>2</v>
      </c>
      <c r="U115" s="8" t="str">
        <f t="shared" si="311"/>
        <v>MEZŐGAZDASÁG</v>
      </c>
      <c r="V115" s="10">
        <f t="shared" si="312"/>
        <v>6</v>
      </c>
      <c r="W115" s="8" t="e">
        <f>MATCH(IF(LEN(C115)&gt;1,C115,"x"),U115:U120,0)</f>
        <v>#N/A</v>
      </c>
      <c r="X115" s="10" t="e">
        <f t="shared" ref="X115:X120" si="335">IF(W115&gt;1,M115,0)</f>
        <v>#N/A</v>
      </c>
      <c r="Y115" s="10" t="e">
        <f>INDEX(U115:V120,W115,2)</f>
        <v>#N/A</v>
      </c>
      <c r="Z115" s="10" t="e">
        <f t="shared" ref="Z115:Z116" si="336">X115*Y115</f>
        <v>#N/A</v>
      </c>
      <c r="AA115" s="9"/>
      <c r="AB115" s="10" t="str">
        <f t="shared" si="313"/>
        <v>LOVAK</v>
      </c>
      <c r="AC115" s="10">
        <f t="shared" si="314"/>
        <v>2</v>
      </c>
      <c r="AD115" s="8" t="str">
        <f t="shared" si="315"/>
        <v>LOVAK</v>
      </c>
      <c r="AE115" s="10">
        <f t="shared" si="316"/>
        <v>6</v>
      </c>
      <c r="AF115" s="8" t="e">
        <f>MATCH(IF(LEN(C115)&gt;1,C115,"x"),AD115:AD120,0)</f>
        <v>#N/A</v>
      </c>
      <c r="AG115" s="10" t="e">
        <f t="shared" ref="AG115:AG120" si="337">IF(AF115&gt;1,V115,0)</f>
        <v>#N/A</v>
      </c>
      <c r="AH115" s="10" t="e">
        <f>INDEX(AD115:AE120,AF115,2)</f>
        <v>#N/A</v>
      </c>
      <c r="AI115" s="10" t="e">
        <f t="shared" ref="AI115:AI116" si="338">AG115*AH115</f>
        <v>#N/A</v>
      </c>
      <c r="AJ115" s="9"/>
      <c r="AK115" s="10" t="str">
        <f t="shared" si="317"/>
        <v>HORTOBÁGY</v>
      </c>
      <c r="AL115" s="10">
        <f t="shared" si="318"/>
        <v>2</v>
      </c>
      <c r="AM115" s="8" t="str">
        <f t="shared" si="319"/>
        <v>HORTOBÁGY</v>
      </c>
      <c r="AN115" s="10">
        <f t="shared" si="320"/>
        <v>6</v>
      </c>
      <c r="AO115" s="8" t="e">
        <f>MATCH(IF(LEN(C115)&gt;1,C115,"x"),AM115:AM120,0)</f>
        <v>#N/A</v>
      </c>
      <c r="AP115" s="10" t="e">
        <f t="shared" ref="AP115:AP120" si="339">IF(AO115&gt;1,AE115,0)</f>
        <v>#N/A</v>
      </c>
      <c r="AQ115" s="10" t="e">
        <f>INDEX(AM115:AN120,AO115,2)</f>
        <v>#N/A</v>
      </c>
      <c r="AR115" s="10" t="e">
        <f t="shared" ref="AR115:AR116" si="340">AP115*AQ115</f>
        <v>#N/A</v>
      </c>
      <c r="AS115" s="9"/>
      <c r="AT115" s="10"/>
      <c r="AU115" s="10"/>
      <c r="AV115" s="8"/>
      <c r="AW115" s="10"/>
      <c r="AX115" s="8"/>
      <c r="AY115" s="10"/>
      <c r="AZ115" s="10"/>
      <c r="BA115" s="10"/>
      <c r="BB115" s="9"/>
    </row>
    <row r="116" spans="1:54" ht="15.75" customHeight="1">
      <c r="A116" s="10" t="str">
        <f>ALAP!$G$1</f>
        <v>SÍKSÁG</v>
      </c>
      <c r="B116" s="10">
        <v>2</v>
      </c>
      <c r="C116" s="8">
        <f>ALAP!G3</f>
        <v>0</v>
      </c>
      <c r="D116" s="10">
        <v>5</v>
      </c>
      <c r="I116" s="9"/>
      <c r="J116" s="10" t="str">
        <f t="shared" si="305"/>
        <v>PUSZTA</v>
      </c>
      <c r="K116" s="10">
        <f t="shared" si="306"/>
        <v>2</v>
      </c>
      <c r="L116" s="8" t="str">
        <f t="shared" si="307"/>
        <v>földrész</v>
      </c>
      <c r="M116" s="10">
        <f t="shared" si="308"/>
        <v>5</v>
      </c>
      <c r="N116" s="8" t="e">
        <f>MATCH(IF(LEN(C116)&gt;1,C116,"x"),L115:L120,0)</f>
        <v>#N/A</v>
      </c>
      <c r="O116" s="10" t="e">
        <f t="shared" si="333"/>
        <v>#N/A</v>
      </c>
      <c r="P116" s="10" t="e">
        <f>INDEX(L115:M120,N116,2)</f>
        <v>#N/A</v>
      </c>
      <c r="Q116" s="10" t="e">
        <f t="shared" si="334"/>
        <v>#N/A</v>
      </c>
      <c r="R116" s="9"/>
      <c r="S116" s="10" t="str">
        <f t="shared" si="309"/>
        <v>MEZŐGAZDASÁG</v>
      </c>
      <c r="T116" s="10">
        <f t="shared" si="310"/>
        <v>2</v>
      </c>
      <c r="U116" s="8" t="str">
        <f t="shared" si="311"/>
        <v>termöföld</v>
      </c>
      <c r="V116" s="10">
        <f t="shared" si="312"/>
        <v>5</v>
      </c>
      <c r="W116" s="8" t="e">
        <f>MATCH(IF(LEN(C116)&gt;1,C116,"x"),U115:U120,0)</f>
        <v>#N/A</v>
      </c>
      <c r="X116" s="10" t="e">
        <f t="shared" si="335"/>
        <v>#N/A</v>
      </c>
      <c r="Y116" s="10" t="e">
        <f>INDEX(U115:V120,W116,2)</f>
        <v>#N/A</v>
      </c>
      <c r="Z116" s="10" t="e">
        <f t="shared" si="336"/>
        <v>#N/A</v>
      </c>
      <c r="AA116" s="9"/>
      <c r="AB116" s="10" t="str">
        <f t="shared" si="313"/>
        <v>LOVAK</v>
      </c>
      <c r="AC116" s="10">
        <f t="shared" si="314"/>
        <v>2</v>
      </c>
      <c r="AD116" s="8" t="str">
        <f t="shared" si="315"/>
        <v>állat</v>
      </c>
      <c r="AE116" s="10">
        <f t="shared" si="316"/>
        <v>5</v>
      </c>
      <c r="AF116" s="8" t="e">
        <f>MATCH(IF(LEN(C116)&gt;1,C116,"x"),AD115:AD120,0)</f>
        <v>#N/A</v>
      </c>
      <c r="AG116" s="10" t="e">
        <f t="shared" si="337"/>
        <v>#N/A</v>
      </c>
      <c r="AH116" s="10" t="e">
        <f>INDEX(AD115:AE120,AF116,2)</f>
        <v>#N/A</v>
      </c>
      <c r="AI116" s="10" t="e">
        <f t="shared" si="338"/>
        <v>#N/A</v>
      </c>
      <c r="AJ116" s="9"/>
      <c r="AK116" s="10" t="str">
        <f t="shared" si="317"/>
        <v>HORTOBÁGY</v>
      </c>
      <c r="AL116" s="10">
        <f t="shared" si="318"/>
        <v>2</v>
      </c>
      <c r="AM116" s="8" t="str">
        <f t="shared" si="319"/>
        <v>helység</v>
      </c>
      <c r="AN116" s="10">
        <f t="shared" si="320"/>
        <v>5</v>
      </c>
      <c r="AO116" s="8" t="e">
        <f>MATCH(IF(LEN(C116)&gt;1,C116,"x"),AM115:AM120,0)</f>
        <v>#N/A</v>
      </c>
      <c r="AP116" s="10" t="e">
        <f t="shared" si="339"/>
        <v>#N/A</v>
      </c>
      <c r="AQ116" s="10" t="e">
        <f>INDEX(AM115:AN120,AO116,2)</f>
        <v>#N/A</v>
      </c>
      <c r="AR116" s="10" t="e">
        <f t="shared" si="340"/>
        <v>#N/A</v>
      </c>
      <c r="AS116" s="9"/>
      <c r="AT116" s="10"/>
      <c r="AU116" s="10"/>
      <c r="AV116" s="8"/>
      <c r="AW116" s="10"/>
      <c r="AX116" s="8"/>
      <c r="AY116" s="10"/>
      <c r="AZ116" s="10"/>
      <c r="BA116" s="10"/>
      <c r="BB116" s="9"/>
    </row>
    <row r="117" spans="1:54" ht="15.75" customHeight="1">
      <c r="A117" s="10" t="str">
        <f>ALAP!$G$1</f>
        <v>SÍKSÁG</v>
      </c>
      <c r="B117" s="10">
        <v>2</v>
      </c>
      <c r="C117" s="8">
        <f>ALAP!H3</f>
        <v>0</v>
      </c>
      <c r="D117" s="10">
        <v>4</v>
      </c>
      <c r="I117" s="9"/>
      <c r="J117" s="10" t="str">
        <f t="shared" si="305"/>
        <v>PUSZTA</v>
      </c>
      <c r="K117" s="10">
        <f t="shared" si="306"/>
        <v>2</v>
      </c>
      <c r="L117" s="8" t="str">
        <f t="shared" si="307"/>
        <v>terület</v>
      </c>
      <c r="M117" s="10">
        <f t="shared" si="308"/>
        <v>4</v>
      </c>
      <c r="N117" s="8" t="e">
        <f>MATCH(IF(LEN(C117)&gt;1,C117,"x"),L115:L120,0)</f>
        <v>#N/A</v>
      </c>
      <c r="O117" s="10" t="e">
        <f t="shared" si="333"/>
        <v>#N/A</v>
      </c>
      <c r="P117" s="10" t="e">
        <f>INDEX(L115:M120,N117,2)</f>
        <v>#N/A</v>
      </c>
      <c r="Q117" s="10" t="e">
        <f>O117*P117</f>
        <v>#N/A</v>
      </c>
      <c r="R117" s="9"/>
      <c r="S117" s="10" t="str">
        <f t="shared" si="309"/>
        <v>MEZŐGAZDASÁG</v>
      </c>
      <c r="T117" s="10">
        <f t="shared" si="310"/>
        <v>2</v>
      </c>
      <c r="U117" s="8" t="str">
        <f t="shared" si="311"/>
        <v>tanya</v>
      </c>
      <c r="V117" s="10">
        <f t="shared" si="312"/>
        <v>4</v>
      </c>
      <c r="W117" s="8" t="e">
        <f>MATCH(IF(LEN(C117)&gt;1,C117,"x"),U115:U120,0)</f>
        <v>#N/A</v>
      </c>
      <c r="X117" s="10" t="e">
        <f t="shared" si="335"/>
        <v>#N/A</v>
      </c>
      <c r="Y117" s="10" t="e">
        <f>INDEX(U115:V120,W117,2)</f>
        <v>#N/A</v>
      </c>
      <c r="Z117" s="10" t="e">
        <f>X117*Y117</f>
        <v>#N/A</v>
      </c>
      <c r="AA117" s="9"/>
      <c r="AB117" s="10" t="str">
        <f t="shared" si="313"/>
        <v>LOVAK</v>
      </c>
      <c r="AC117" s="10">
        <f t="shared" si="314"/>
        <v>2</v>
      </c>
      <c r="AD117" s="8" t="str">
        <f t="shared" si="315"/>
        <v>élölény</v>
      </c>
      <c r="AE117" s="10">
        <f t="shared" si="316"/>
        <v>4</v>
      </c>
      <c r="AF117" s="8" t="e">
        <f>MATCH(IF(LEN(C117)&gt;1,C117,"x"),AD115:AD120,0)</f>
        <v>#N/A</v>
      </c>
      <c r="AG117" s="10" t="e">
        <f t="shared" si="337"/>
        <v>#N/A</v>
      </c>
      <c r="AH117" s="10" t="e">
        <f>INDEX(AD115:AE120,AF117,2)</f>
        <v>#N/A</v>
      </c>
      <c r="AI117" s="10" t="e">
        <f>AG117*AH117</f>
        <v>#N/A</v>
      </c>
      <c r="AJ117" s="9"/>
      <c r="AK117" s="10" t="str">
        <f t="shared" si="317"/>
        <v>HORTOBÁGY</v>
      </c>
      <c r="AL117" s="10">
        <f t="shared" si="318"/>
        <v>2</v>
      </c>
      <c r="AM117" s="8" t="str">
        <f t="shared" si="319"/>
        <v>kilenc juk híd</v>
      </c>
      <c r="AN117" s="10">
        <f t="shared" si="320"/>
        <v>4</v>
      </c>
      <c r="AO117" s="8" t="e">
        <f>MATCH(IF(LEN(C117)&gt;1,C117,"x"),AM115:AM120,0)</f>
        <v>#N/A</v>
      </c>
      <c r="AP117" s="10" t="e">
        <f t="shared" si="339"/>
        <v>#N/A</v>
      </c>
      <c r="AQ117" s="10" t="e">
        <f>INDEX(AM115:AN120,AO117,2)</f>
        <v>#N/A</v>
      </c>
      <c r="AR117" s="10" t="e">
        <f>AP117*AQ117</f>
        <v>#N/A</v>
      </c>
      <c r="AS117" s="9"/>
      <c r="AT117" s="10"/>
      <c r="AU117" s="10"/>
      <c r="AV117" s="8"/>
      <c r="AW117" s="10"/>
      <c r="AX117" s="8"/>
      <c r="AY117" s="10"/>
      <c r="AZ117" s="10"/>
      <c r="BA117" s="10"/>
      <c r="BB117" s="9"/>
    </row>
    <row r="118" spans="1:54" ht="15.75" customHeight="1">
      <c r="A118" s="10" t="str">
        <f>ALAP!$G$1</f>
        <v>SÍKSÁG</v>
      </c>
      <c r="B118" s="10">
        <v>2</v>
      </c>
      <c r="C118" s="8">
        <f>ALAP!I3</f>
        <v>0</v>
      </c>
      <c r="D118" s="10">
        <v>3</v>
      </c>
      <c r="I118" s="9"/>
      <c r="J118" s="10" t="str">
        <f t="shared" si="305"/>
        <v>PUSZTA</v>
      </c>
      <c r="K118" s="10">
        <f t="shared" si="306"/>
        <v>2</v>
      </c>
      <c r="L118" s="8" t="str">
        <f t="shared" si="307"/>
        <v>termöföld</v>
      </c>
      <c r="M118" s="10">
        <f t="shared" si="308"/>
        <v>3</v>
      </c>
      <c r="N118" s="8" t="e">
        <f>MATCH(IF(LEN(C118)&gt;1,C118,"x"),L115:L120,0)</f>
        <v>#N/A</v>
      </c>
      <c r="O118" s="10" t="e">
        <f t="shared" si="333"/>
        <v>#N/A</v>
      </c>
      <c r="P118" s="10" t="e">
        <f>INDEX(L115:M120,N118,2)</f>
        <v>#N/A</v>
      </c>
      <c r="Q118" s="10" t="e">
        <f t="shared" ref="Q118:Q120" si="341">O118*P118</f>
        <v>#N/A</v>
      </c>
      <c r="R118" s="9"/>
      <c r="S118" s="10" t="str">
        <f t="shared" si="309"/>
        <v>MEZŐGAZDASÁG</v>
      </c>
      <c r="T118" s="10">
        <f t="shared" si="310"/>
        <v>2</v>
      </c>
      <c r="U118" s="8">
        <f t="shared" si="311"/>
        <v>0</v>
      </c>
      <c r="V118" s="10">
        <f t="shared" si="312"/>
        <v>3</v>
      </c>
      <c r="W118" s="8" t="e">
        <f>MATCH(IF(LEN(C118)&gt;1,C118,"x"),U115:U120,0)</f>
        <v>#N/A</v>
      </c>
      <c r="X118" s="10" t="e">
        <f t="shared" si="335"/>
        <v>#N/A</v>
      </c>
      <c r="Y118" s="10" t="e">
        <f>INDEX(U115:V120,W118,2)</f>
        <v>#N/A</v>
      </c>
      <c r="Z118" s="10" t="e">
        <f t="shared" ref="Z118:Z120" si="342">X118*Y118</f>
        <v>#N/A</v>
      </c>
      <c r="AA118" s="9"/>
      <c r="AB118" s="10" t="str">
        <f t="shared" si="313"/>
        <v>LOVAK</v>
      </c>
      <c r="AC118" s="10">
        <f t="shared" si="314"/>
        <v>2</v>
      </c>
      <c r="AD118" s="8" t="str">
        <f t="shared" si="315"/>
        <v>növényevő</v>
      </c>
      <c r="AE118" s="10">
        <f t="shared" si="316"/>
        <v>3</v>
      </c>
      <c r="AF118" s="8" t="e">
        <f>MATCH(IF(LEN(C118)&gt;1,C118,"x"),AD115:AD120,0)</f>
        <v>#N/A</v>
      </c>
      <c r="AG118" s="10" t="e">
        <f t="shared" si="337"/>
        <v>#N/A</v>
      </c>
      <c r="AH118" s="10" t="e">
        <f>INDEX(AD115:AE120,AF118,2)</f>
        <v>#N/A</v>
      </c>
      <c r="AI118" s="10" t="e">
        <f t="shared" ref="AI118:AI120" si="343">AG118*AH118</f>
        <v>#N/A</v>
      </c>
      <c r="AJ118" s="9"/>
      <c r="AK118" s="10" t="str">
        <f t="shared" si="317"/>
        <v>HORTOBÁGY</v>
      </c>
      <c r="AL118" s="10">
        <f t="shared" si="318"/>
        <v>2</v>
      </c>
      <c r="AM118" s="8" t="str">
        <f t="shared" si="319"/>
        <v>vadas park</v>
      </c>
      <c r="AN118" s="10">
        <f t="shared" si="320"/>
        <v>3</v>
      </c>
      <c r="AO118" s="8" t="e">
        <f>MATCH(IF(LEN(C118)&gt;1,C118,"x"),AM115:AM120,0)</f>
        <v>#N/A</v>
      </c>
      <c r="AP118" s="10" t="e">
        <f t="shared" si="339"/>
        <v>#N/A</v>
      </c>
      <c r="AQ118" s="10" t="e">
        <f>INDEX(AM115:AN120,AO118,2)</f>
        <v>#N/A</v>
      </c>
      <c r="AR118" s="10" t="e">
        <f t="shared" ref="AR118:AR120" si="344">AP118*AQ118</f>
        <v>#N/A</v>
      </c>
      <c r="AS118" s="9"/>
      <c r="AT118" s="10"/>
      <c r="AU118" s="10"/>
      <c r="AV118" s="8"/>
      <c r="AW118" s="10"/>
      <c r="AX118" s="8"/>
      <c r="AY118" s="10"/>
      <c r="AZ118" s="10"/>
      <c r="BA118" s="10"/>
      <c r="BB118" s="9"/>
    </row>
    <row r="119" spans="1:54" ht="15.75" customHeight="1">
      <c r="A119" s="10" t="str">
        <f>ALAP!$G$1</f>
        <v>SÍKSÁG</v>
      </c>
      <c r="B119" s="10">
        <v>2</v>
      </c>
      <c r="C119" s="8">
        <f>ALAP!J3</f>
        <v>0</v>
      </c>
      <c r="D119" s="10">
        <v>2</v>
      </c>
      <c r="E119" s="11"/>
      <c r="I119" s="9"/>
      <c r="J119" s="10" t="str">
        <f t="shared" si="305"/>
        <v>PUSZTA</v>
      </c>
      <c r="K119" s="10">
        <f t="shared" si="306"/>
        <v>2</v>
      </c>
      <c r="L119" s="8" t="str">
        <f t="shared" si="307"/>
        <v>hejség</v>
      </c>
      <c r="M119" s="10">
        <f t="shared" si="308"/>
        <v>2</v>
      </c>
      <c r="N119" s="8" t="e">
        <f>MATCH(IF(LEN(C119)&gt;1,C119,"x"),L115:L120,0)</f>
        <v>#N/A</v>
      </c>
      <c r="O119" s="10" t="e">
        <f t="shared" si="333"/>
        <v>#N/A</v>
      </c>
      <c r="P119" s="10" t="e">
        <f>INDEX(L115:M120,N119,2)</f>
        <v>#N/A</v>
      </c>
      <c r="Q119" s="10" t="e">
        <f t="shared" si="341"/>
        <v>#N/A</v>
      </c>
      <c r="R119" s="9"/>
      <c r="S119" s="10" t="str">
        <f t="shared" si="309"/>
        <v>MEZŐGAZDASÁG</v>
      </c>
      <c r="T119" s="10">
        <f t="shared" si="310"/>
        <v>2</v>
      </c>
      <c r="U119" s="8">
        <f t="shared" si="311"/>
        <v>0</v>
      </c>
      <c r="V119" s="10">
        <f t="shared" si="312"/>
        <v>2</v>
      </c>
      <c r="W119" s="8" t="e">
        <f>MATCH(IF(LEN(C119)&gt;1,C119,"x"),U115:U120,0)</f>
        <v>#N/A</v>
      </c>
      <c r="X119" s="10" t="e">
        <f t="shared" si="335"/>
        <v>#N/A</v>
      </c>
      <c r="Y119" s="10" t="e">
        <f>INDEX(U115:V120,W119,2)</f>
        <v>#N/A</v>
      </c>
      <c r="Z119" s="10" t="e">
        <f t="shared" si="342"/>
        <v>#N/A</v>
      </c>
      <c r="AA119" s="9"/>
      <c r="AB119" s="10" t="str">
        <f t="shared" si="313"/>
        <v>LOVAK</v>
      </c>
      <c r="AC119" s="10">
        <f t="shared" si="314"/>
        <v>2</v>
      </c>
      <c r="AD119" s="8" t="str">
        <f t="shared" si="315"/>
        <v>né</v>
      </c>
      <c r="AE119" s="10">
        <f t="shared" si="316"/>
        <v>2</v>
      </c>
      <c r="AF119" s="8" t="e">
        <f>MATCH(IF(LEN(C119)&gt;1,C119,"x"),AD115:AD120,0)</f>
        <v>#N/A</v>
      </c>
      <c r="AG119" s="10" t="e">
        <f t="shared" si="337"/>
        <v>#N/A</v>
      </c>
      <c r="AH119" s="10" t="e">
        <f>INDEX(AD115:AE120,AF119,2)</f>
        <v>#N/A</v>
      </c>
      <c r="AI119" s="10" t="e">
        <f t="shared" si="343"/>
        <v>#N/A</v>
      </c>
      <c r="AJ119" s="9"/>
      <c r="AK119" s="10" t="str">
        <f t="shared" si="317"/>
        <v>HORTOBÁGY</v>
      </c>
      <c r="AL119" s="10">
        <f t="shared" si="318"/>
        <v>2</v>
      </c>
      <c r="AM119" s="8">
        <f t="shared" si="319"/>
        <v>0</v>
      </c>
      <c r="AN119" s="10">
        <f t="shared" si="320"/>
        <v>2</v>
      </c>
      <c r="AO119" s="8" t="e">
        <f>MATCH(IF(LEN(C119)&gt;1,C119,"x"),AM115:AM120,0)</f>
        <v>#N/A</v>
      </c>
      <c r="AP119" s="10" t="e">
        <f t="shared" si="339"/>
        <v>#N/A</v>
      </c>
      <c r="AQ119" s="10" t="e">
        <f>INDEX(AM115:AN120,AO119,2)</f>
        <v>#N/A</v>
      </c>
      <c r="AR119" s="10" t="e">
        <f t="shared" si="344"/>
        <v>#N/A</v>
      </c>
      <c r="AS119" s="9"/>
      <c r="AT119" s="10"/>
      <c r="AU119" s="10"/>
      <c r="AV119" s="8"/>
      <c r="AW119" s="10"/>
      <c r="AX119" s="8"/>
      <c r="AY119" s="10"/>
      <c r="AZ119" s="10"/>
      <c r="BA119" s="10"/>
      <c r="BB119" s="9"/>
    </row>
    <row r="120" spans="1:54" ht="15.75" customHeight="1">
      <c r="A120" s="10" t="str">
        <f>ALAP!$G$1</f>
        <v>SÍKSÁG</v>
      </c>
      <c r="B120" s="10">
        <v>2</v>
      </c>
      <c r="C120" s="8">
        <f>ALAP!K3</f>
        <v>0</v>
      </c>
      <c r="D120" s="10">
        <v>1</v>
      </c>
      <c r="I120" s="9"/>
      <c r="J120" s="10" t="str">
        <f t="shared" si="305"/>
        <v>PUSZTA</v>
      </c>
      <c r="K120" s="10">
        <f t="shared" si="306"/>
        <v>2</v>
      </c>
      <c r="L120" s="8" t="str">
        <f t="shared" si="307"/>
        <v>mezögazaság</v>
      </c>
      <c r="M120" s="10">
        <f t="shared" si="308"/>
        <v>1</v>
      </c>
      <c r="N120" s="8" t="e">
        <f>MATCH(IF(LEN(C120)&gt;1,C120,"x"),L115:L120,0)</f>
        <v>#N/A</v>
      </c>
      <c r="O120" s="10" t="e">
        <f t="shared" si="333"/>
        <v>#N/A</v>
      </c>
      <c r="P120" s="10" t="e">
        <f>INDEX(L115:M120,N120,2)</f>
        <v>#N/A</v>
      </c>
      <c r="Q120" s="10" t="e">
        <f t="shared" si="341"/>
        <v>#N/A</v>
      </c>
      <c r="R120" s="9"/>
      <c r="S120" s="10" t="str">
        <f t="shared" si="309"/>
        <v>MEZŐGAZDASÁG</v>
      </c>
      <c r="T120" s="10">
        <f t="shared" si="310"/>
        <v>2</v>
      </c>
      <c r="U120" s="8">
        <f t="shared" si="311"/>
        <v>0</v>
      </c>
      <c r="V120" s="10">
        <f t="shared" si="312"/>
        <v>1</v>
      </c>
      <c r="W120" s="8" t="e">
        <f>MATCH(IF(LEN(C120)&gt;1,C120,"x"),U115:U120,0)</f>
        <v>#N/A</v>
      </c>
      <c r="X120" s="10" t="e">
        <f t="shared" si="335"/>
        <v>#N/A</v>
      </c>
      <c r="Y120" s="10" t="e">
        <f>INDEX(U115:V120,W120,2)</f>
        <v>#N/A</v>
      </c>
      <c r="Z120" s="10" t="e">
        <f t="shared" si="342"/>
        <v>#N/A</v>
      </c>
      <c r="AA120" s="9"/>
      <c r="AB120" s="10" t="str">
        <f t="shared" si="313"/>
        <v>LOVAK</v>
      </c>
      <c r="AC120" s="10">
        <f t="shared" si="314"/>
        <v>2</v>
      </c>
      <c r="AD120" s="8">
        <f t="shared" si="315"/>
        <v>0</v>
      </c>
      <c r="AE120" s="10">
        <f t="shared" si="316"/>
        <v>1</v>
      </c>
      <c r="AF120" s="8" t="e">
        <f>MATCH(IF(LEN(C120)&gt;1,C120,"x"),AD115:AD120,0)</f>
        <v>#N/A</v>
      </c>
      <c r="AG120" s="10" t="e">
        <f t="shared" si="337"/>
        <v>#N/A</v>
      </c>
      <c r="AH120" s="10" t="e">
        <f>INDEX(AD115:AE120,AF120,2)</f>
        <v>#N/A</v>
      </c>
      <c r="AI120" s="10" t="e">
        <f t="shared" si="343"/>
        <v>#N/A</v>
      </c>
      <c r="AJ120" s="9"/>
      <c r="AK120" s="10" t="str">
        <f t="shared" si="317"/>
        <v>HORTOBÁGY</v>
      </c>
      <c r="AL120" s="10">
        <f t="shared" si="318"/>
        <v>2</v>
      </c>
      <c r="AM120" s="8">
        <f t="shared" si="319"/>
        <v>0</v>
      </c>
      <c r="AN120" s="10">
        <f t="shared" si="320"/>
        <v>1</v>
      </c>
      <c r="AO120" s="8" t="e">
        <f>MATCH(IF(LEN(C120)&gt;1,C120,"x"),AM115:AM120,0)</f>
        <v>#N/A</v>
      </c>
      <c r="AP120" s="10" t="e">
        <f t="shared" si="339"/>
        <v>#N/A</v>
      </c>
      <c r="AQ120" s="10" t="e">
        <f>INDEX(AM115:AN120,AO120,2)</f>
        <v>#N/A</v>
      </c>
      <c r="AR120" s="10" t="e">
        <f t="shared" si="344"/>
        <v>#N/A</v>
      </c>
      <c r="AS120" s="9"/>
      <c r="AT120" s="10"/>
      <c r="AU120" s="10"/>
      <c r="AV120" s="8"/>
      <c r="AW120" s="10"/>
      <c r="AX120" s="8"/>
      <c r="AY120" s="10"/>
      <c r="AZ120" s="10"/>
      <c r="BA120" s="10"/>
      <c r="BB120" s="9"/>
    </row>
    <row r="121" spans="1:54" ht="15.75" customHeight="1">
      <c r="A121" s="12"/>
      <c r="B121" s="12"/>
      <c r="C121" s="12"/>
      <c r="D121" s="12"/>
      <c r="E121" s="12"/>
      <c r="F121" s="12"/>
      <c r="G121" s="12"/>
      <c r="H121" s="12"/>
      <c r="I121" s="9"/>
      <c r="J121" s="12" t="str">
        <f t="shared" si="305"/>
        <v/>
      </c>
      <c r="K121" s="12" t="str">
        <f t="shared" si="306"/>
        <v/>
      </c>
      <c r="L121" s="12" t="str">
        <f t="shared" si="307"/>
        <v/>
      </c>
      <c r="M121" s="12" t="str">
        <f t="shared" si="308"/>
        <v/>
      </c>
      <c r="N121" s="12" t="str">
        <f>A122</f>
        <v>SÍKSÁG</v>
      </c>
      <c r="O121" s="12">
        <f>B122</f>
        <v>3</v>
      </c>
      <c r="P121" s="12" t="str">
        <f>J122</f>
        <v>PUSZTA</v>
      </c>
      <c r="Q121" s="12">
        <f>K122</f>
        <v>3</v>
      </c>
      <c r="R121" s="9">
        <f>SUMIF(Q122:Q127,"&gt;1")/PARAM!$B$3</f>
        <v>6.6666666666666666E-2</v>
      </c>
      <c r="S121" s="12" t="str">
        <f t="shared" si="309"/>
        <v/>
      </c>
      <c r="T121" s="12" t="str">
        <f t="shared" si="310"/>
        <v/>
      </c>
      <c r="U121" s="12" t="str">
        <f t="shared" si="311"/>
        <v/>
      </c>
      <c r="V121" s="12" t="str">
        <f t="shared" si="312"/>
        <v/>
      </c>
      <c r="W121" s="12" t="str">
        <f>A122</f>
        <v>SÍKSÁG</v>
      </c>
      <c r="X121" s="12">
        <f>K122</f>
        <v>3</v>
      </c>
      <c r="Y121" s="12" t="str">
        <f>S122</f>
        <v>MEZŐGAZDASÁG</v>
      </c>
      <c r="Z121" s="12">
        <f>T122</f>
        <v>3</v>
      </c>
      <c r="AA121" s="9">
        <f>SUMIF(Z122:Z127,"&gt;1")/PARAM!$B$3</f>
        <v>0</v>
      </c>
      <c r="AB121" s="12" t="str">
        <f t="shared" si="313"/>
        <v/>
      </c>
      <c r="AC121" s="12" t="str">
        <f t="shared" si="314"/>
        <v/>
      </c>
      <c r="AD121" s="12" t="str">
        <f t="shared" si="315"/>
        <v/>
      </c>
      <c r="AE121" s="12" t="str">
        <f t="shared" si="316"/>
        <v/>
      </c>
      <c r="AF121" s="12" t="str">
        <f>A122</f>
        <v>SÍKSÁG</v>
      </c>
      <c r="AG121" s="12">
        <f>T122</f>
        <v>3</v>
      </c>
      <c r="AH121" s="12" t="str">
        <f>AB122</f>
        <v>LOVAK</v>
      </c>
      <c r="AI121" s="12">
        <f>AC122</f>
        <v>3</v>
      </c>
      <c r="AJ121" s="9">
        <f>SUMIF(AI122:AI127,"&gt;1")/PARAM!$B$3</f>
        <v>0.1111111111111111</v>
      </c>
      <c r="AK121" s="12" t="str">
        <f t="shared" si="317"/>
        <v/>
      </c>
      <c r="AL121" s="12" t="str">
        <f t="shared" si="318"/>
        <v/>
      </c>
      <c r="AM121" s="12" t="str">
        <f t="shared" si="319"/>
        <v/>
      </c>
      <c r="AN121" s="12" t="str">
        <f t="shared" si="320"/>
        <v/>
      </c>
      <c r="AO121" s="12" t="str">
        <f>A122</f>
        <v>SÍKSÁG</v>
      </c>
      <c r="AP121" s="12">
        <f>AC122</f>
        <v>3</v>
      </c>
      <c r="AQ121" s="12" t="str">
        <f>AK122</f>
        <v>HORTOBÁGY</v>
      </c>
      <c r="AR121" s="12">
        <f>AL122</f>
        <v>3</v>
      </c>
      <c r="AS121" s="9">
        <f>SUMIF(AR122:AR127,"&gt;1")/PARAM!$B$3</f>
        <v>2.2222222222222223E-2</v>
      </c>
      <c r="AT121" s="12"/>
      <c r="AU121" s="12"/>
      <c r="AV121" s="12"/>
      <c r="AW121" s="12"/>
      <c r="AX121" s="12"/>
      <c r="AY121" s="12"/>
      <c r="AZ121" s="12"/>
      <c r="BA121" s="12"/>
      <c r="BB121" s="9"/>
    </row>
    <row r="122" spans="1:54" ht="15.75" customHeight="1">
      <c r="A122" s="10" t="str">
        <f>ALAP!$G$1</f>
        <v>SÍKSÁG</v>
      </c>
      <c r="B122" s="10">
        <v>3</v>
      </c>
      <c r="C122" s="8" t="str">
        <f>ALAP!$G$1</f>
        <v>SÍKSÁG</v>
      </c>
      <c r="D122" s="10">
        <v>6</v>
      </c>
      <c r="E122" s="8"/>
      <c r="I122" s="9"/>
      <c r="J122" s="10" t="str">
        <f t="shared" si="305"/>
        <v>PUSZTA</v>
      </c>
      <c r="K122" s="10">
        <f t="shared" si="306"/>
        <v>3</v>
      </c>
      <c r="L122" s="8" t="str">
        <f t="shared" si="307"/>
        <v>PUSZTA</v>
      </c>
      <c r="M122" s="10">
        <f t="shared" si="308"/>
        <v>6</v>
      </c>
      <c r="N122" s="8" t="e">
        <f>MATCH(IF(LEN(C122)&gt;1,C122,"x"),L122:L127,0)</f>
        <v>#N/A</v>
      </c>
      <c r="O122" s="10" t="e">
        <f t="shared" ref="O122:O127" si="345">IF(N122&gt;1,D122,0)</f>
        <v>#N/A</v>
      </c>
      <c r="P122" s="10" t="e">
        <f>INDEX(L122:M127,N122,2)</f>
        <v>#N/A</v>
      </c>
      <c r="Q122" s="10" t="e">
        <f t="shared" ref="Q122:Q123" si="346">O122*P122</f>
        <v>#N/A</v>
      </c>
      <c r="R122" s="9"/>
      <c r="S122" s="10" t="str">
        <f t="shared" si="309"/>
        <v>MEZŐGAZDASÁG</v>
      </c>
      <c r="T122" s="10">
        <f t="shared" si="310"/>
        <v>3</v>
      </c>
      <c r="U122" s="8" t="str">
        <f t="shared" si="311"/>
        <v>MEZŐGAZDASÁG</v>
      </c>
      <c r="V122" s="10">
        <f t="shared" si="312"/>
        <v>6</v>
      </c>
      <c r="W122" s="8" t="e">
        <f>MATCH(IF(LEN(C122)&gt;1,C122,"x"),U122:U127,0)</f>
        <v>#N/A</v>
      </c>
      <c r="X122" s="10" t="e">
        <f t="shared" ref="X122:X127" si="347">IF(W122&gt;1,M122,0)</f>
        <v>#N/A</v>
      </c>
      <c r="Y122" s="10" t="e">
        <f>INDEX(U122:V127,W122,2)</f>
        <v>#N/A</v>
      </c>
      <c r="Z122" s="10" t="e">
        <f t="shared" ref="Z122:Z123" si="348">X122*Y122</f>
        <v>#N/A</v>
      </c>
      <c r="AA122" s="9"/>
      <c r="AB122" s="10" t="str">
        <f t="shared" si="313"/>
        <v>LOVAK</v>
      </c>
      <c r="AC122" s="10">
        <f t="shared" si="314"/>
        <v>3</v>
      </c>
      <c r="AD122" s="8" t="str">
        <f t="shared" si="315"/>
        <v>LOVAK</v>
      </c>
      <c r="AE122" s="10">
        <f t="shared" si="316"/>
        <v>6</v>
      </c>
      <c r="AF122" s="8" t="e">
        <f>MATCH(IF(LEN(C122)&gt;1,C122,"x"),AD122:AD127,0)</f>
        <v>#N/A</v>
      </c>
      <c r="AG122" s="10" t="e">
        <f t="shared" ref="AG122:AG127" si="349">IF(AF122&gt;1,V122,0)</f>
        <v>#N/A</v>
      </c>
      <c r="AH122" s="10" t="e">
        <f>INDEX(AD122:AE127,AF122,2)</f>
        <v>#N/A</v>
      </c>
      <c r="AI122" s="10" t="e">
        <f t="shared" ref="AI122:AI123" si="350">AG122*AH122</f>
        <v>#N/A</v>
      </c>
      <c r="AJ122" s="9"/>
      <c r="AK122" s="10" t="str">
        <f t="shared" si="317"/>
        <v>HORTOBÁGY</v>
      </c>
      <c r="AL122" s="10">
        <f t="shared" si="318"/>
        <v>3</v>
      </c>
      <c r="AM122" s="8" t="str">
        <f t="shared" si="319"/>
        <v>HORTOBÁGY</v>
      </c>
      <c r="AN122" s="10">
        <f t="shared" si="320"/>
        <v>6</v>
      </c>
      <c r="AO122" s="8" t="e">
        <f>MATCH(IF(LEN(C122)&gt;1,C122,"x"),AM122:AM127,0)</f>
        <v>#N/A</v>
      </c>
      <c r="AP122" s="10" t="e">
        <f t="shared" ref="AP122:AP127" si="351">IF(AO122&gt;1,AE122,0)</f>
        <v>#N/A</v>
      </c>
      <c r="AQ122" s="10" t="e">
        <f>INDEX(AM122:AN127,AO122,2)</f>
        <v>#N/A</v>
      </c>
      <c r="AR122" s="10" t="e">
        <f t="shared" ref="AR122:AR123" si="352">AP122*AQ122</f>
        <v>#N/A</v>
      </c>
      <c r="AS122" s="9"/>
      <c r="AT122" s="10"/>
      <c r="AU122" s="10"/>
      <c r="AV122" s="8"/>
      <c r="AW122" s="10"/>
      <c r="AX122" s="8"/>
      <c r="AY122" s="10"/>
      <c r="AZ122" s="10"/>
      <c r="BA122" s="10"/>
      <c r="BB122" s="9"/>
    </row>
    <row r="123" spans="1:54" ht="15.75" customHeight="1">
      <c r="A123" s="10" t="str">
        <f>ALAP!$G$1</f>
        <v>SÍKSÁG</v>
      </c>
      <c r="B123" s="10">
        <v>3</v>
      </c>
      <c r="C123" s="8" t="str">
        <f>ALAP!G4</f>
        <v xml:space="preserve">terület </v>
      </c>
      <c r="D123" s="10">
        <v>5</v>
      </c>
      <c r="I123" s="9"/>
      <c r="J123" s="10" t="str">
        <f t="shared" si="305"/>
        <v>PUSZTA</v>
      </c>
      <c r="K123" s="10">
        <f t="shared" si="306"/>
        <v>3</v>
      </c>
      <c r="L123" s="8" t="str">
        <f t="shared" si="307"/>
        <v xml:space="preserve">növények </v>
      </c>
      <c r="M123" s="10">
        <f t="shared" si="308"/>
        <v>5</v>
      </c>
      <c r="N123" s="8" t="e">
        <f>MATCH(IF(LEN(C123)&gt;1,C123,"x"),L122:L127,0)</f>
        <v>#N/A</v>
      </c>
      <c r="O123" s="10" t="e">
        <f t="shared" si="345"/>
        <v>#N/A</v>
      </c>
      <c r="P123" s="10" t="e">
        <f>INDEX(L122:M127,N123,2)</f>
        <v>#N/A</v>
      </c>
      <c r="Q123" s="10" t="e">
        <f t="shared" si="346"/>
        <v>#N/A</v>
      </c>
      <c r="R123" s="9"/>
      <c r="S123" s="10" t="str">
        <f t="shared" si="309"/>
        <v>MEZŐGAZDASÁG</v>
      </c>
      <c r="T123" s="10">
        <f t="shared" si="310"/>
        <v>3</v>
      </c>
      <c r="U123" s="8" t="str">
        <f t="shared" si="311"/>
        <v xml:space="preserve">állatok </v>
      </c>
      <c r="V123" s="10">
        <f t="shared" si="312"/>
        <v>5</v>
      </c>
      <c r="W123" s="8" t="e">
        <f>MATCH(IF(LEN(C123)&gt;1,C123,"x"),U122:U127,0)</f>
        <v>#N/A</v>
      </c>
      <c r="X123" s="10" t="e">
        <f t="shared" si="347"/>
        <v>#N/A</v>
      </c>
      <c r="Y123" s="10" t="e">
        <f>INDEX(U122:V127,W123,2)</f>
        <v>#N/A</v>
      </c>
      <c r="Z123" s="10" t="e">
        <f t="shared" si="348"/>
        <v>#N/A</v>
      </c>
      <c r="AA123" s="9"/>
      <c r="AB123" s="10" t="str">
        <f t="shared" si="313"/>
        <v>LOVAK</v>
      </c>
      <c r="AC123" s="10">
        <f t="shared" si="314"/>
        <v>3</v>
      </c>
      <c r="AD123" s="8" t="str">
        <f t="shared" si="315"/>
        <v>állatok</v>
      </c>
      <c r="AE123" s="10">
        <f t="shared" si="316"/>
        <v>5</v>
      </c>
      <c r="AF123" s="8" t="e">
        <f>MATCH(IF(LEN(C123)&gt;1,C123,"x"),AD122:AD127,0)</f>
        <v>#N/A</v>
      </c>
      <c r="AG123" s="10" t="e">
        <f t="shared" si="349"/>
        <v>#N/A</v>
      </c>
      <c r="AH123" s="10" t="e">
        <f>INDEX(AD122:AE127,AF123,2)</f>
        <v>#N/A</v>
      </c>
      <c r="AI123" s="10" t="e">
        <f t="shared" si="350"/>
        <v>#N/A</v>
      </c>
      <c r="AJ123" s="9"/>
      <c r="AK123" s="10" t="str">
        <f t="shared" si="317"/>
        <v>HORTOBÁGY</v>
      </c>
      <c r="AL123" s="10">
        <f t="shared" si="318"/>
        <v>3</v>
      </c>
      <c r="AM123" s="8" t="str">
        <f t="shared" si="319"/>
        <v>táj</v>
      </c>
      <c r="AN123" s="10">
        <f t="shared" si="320"/>
        <v>5</v>
      </c>
      <c r="AO123" s="8" t="e">
        <f>MATCH(IF(LEN(C123)&gt;1,C123,"x"),AM122:AM127,0)</f>
        <v>#N/A</v>
      </c>
      <c r="AP123" s="10" t="e">
        <f t="shared" si="351"/>
        <v>#N/A</v>
      </c>
      <c r="AQ123" s="10" t="e">
        <f>INDEX(AM122:AN127,AO123,2)</f>
        <v>#N/A</v>
      </c>
      <c r="AR123" s="10" t="e">
        <f t="shared" si="352"/>
        <v>#N/A</v>
      </c>
      <c r="AS123" s="9"/>
      <c r="AT123" s="10"/>
      <c r="AU123" s="10"/>
      <c r="AV123" s="8"/>
      <c r="AW123" s="10"/>
      <c r="AX123" s="8"/>
      <c r="AY123" s="10"/>
      <c r="AZ123" s="10"/>
      <c r="BA123" s="10"/>
      <c r="BB123" s="9"/>
    </row>
    <row r="124" spans="1:54" ht="15.75" customHeight="1">
      <c r="A124" s="10" t="str">
        <f>ALAP!$G$1</f>
        <v>SÍKSÁG</v>
      </c>
      <c r="B124" s="10">
        <v>3</v>
      </c>
      <c r="C124" s="8" t="str">
        <f>ALAP!H4</f>
        <v>növény</v>
      </c>
      <c r="D124" s="10">
        <v>4</v>
      </c>
      <c r="I124" s="9"/>
      <c r="J124" s="10" t="str">
        <f t="shared" si="305"/>
        <v>PUSZTA</v>
      </c>
      <c r="K124" s="10">
        <f t="shared" si="306"/>
        <v>3</v>
      </c>
      <c r="L124" s="8" t="str">
        <f t="shared" si="307"/>
        <v>homok</v>
      </c>
      <c r="M124" s="10">
        <f t="shared" si="308"/>
        <v>4</v>
      </c>
      <c r="N124" s="8" t="e">
        <f>MATCH(IF(LEN(C124)&gt;1,C124,"x"),L122:L127,0)</f>
        <v>#N/A</v>
      </c>
      <c r="O124" s="10" t="e">
        <f t="shared" si="345"/>
        <v>#N/A</v>
      </c>
      <c r="P124" s="10" t="e">
        <f>INDEX(L122:M127,N124,2)</f>
        <v>#N/A</v>
      </c>
      <c r="Q124" s="10" t="e">
        <f>O124*P124</f>
        <v>#N/A</v>
      </c>
      <c r="R124" s="9"/>
      <c r="S124" s="10" t="str">
        <f t="shared" si="309"/>
        <v>MEZŐGAZDASÁG</v>
      </c>
      <c r="T124" s="10">
        <f t="shared" si="310"/>
        <v>3</v>
      </c>
      <c r="U124" s="8" t="str">
        <f t="shared" si="311"/>
        <v>növények</v>
      </c>
      <c r="V124" s="10">
        <f t="shared" si="312"/>
        <v>4</v>
      </c>
      <c r="W124" s="8" t="e">
        <f>MATCH(IF(LEN(C124)&gt;1,C124,"x"),U122:U127,0)</f>
        <v>#N/A</v>
      </c>
      <c r="X124" s="10" t="e">
        <f t="shared" si="347"/>
        <v>#N/A</v>
      </c>
      <c r="Y124" s="10" t="e">
        <f>INDEX(U122:V127,W124,2)</f>
        <v>#N/A</v>
      </c>
      <c r="Z124" s="10" t="e">
        <f>X124*Y124</f>
        <v>#N/A</v>
      </c>
      <c r="AA124" s="9"/>
      <c r="AB124" s="10" t="str">
        <f t="shared" si="313"/>
        <v>LOVAK</v>
      </c>
      <c r="AC124" s="10">
        <f t="shared" si="314"/>
        <v>3</v>
      </c>
      <c r="AD124" s="8" t="str">
        <f t="shared" si="315"/>
        <v>lovaglás</v>
      </c>
      <c r="AE124" s="10">
        <f t="shared" si="316"/>
        <v>4</v>
      </c>
      <c r="AF124" s="8" t="e">
        <f>MATCH(IF(LEN(C124)&gt;1,C124,"x"),AD122:AD127,0)</f>
        <v>#N/A</v>
      </c>
      <c r="AG124" s="10" t="e">
        <f t="shared" si="349"/>
        <v>#N/A</v>
      </c>
      <c r="AH124" s="10" t="e">
        <f>INDEX(AD122:AE127,AF124,2)</f>
        <v>#N/A</v>
      </c>
      <c r="AI124" s="10" t="e">
        <f>AG124*AH124</f>
        <v>#N/A</v>
      </c>
      <c r="AJ124" s="9"/>
      <c r="AK124" s="10" t="str">
        <f t="shared" si="317"/>
        <v>HORTOBÁGY</v>
      </c>
      <c r="AL124" s="10">
        <f t="shared" si="318"/>
        <v>3</v>
      </c>
      <c r="AM124" s="8" t="str">
        <f t="shared" si="319"/>
        <v>patak</v>
      </c>
      <c r="AN124" s="10">
        <f t="shared" si="320"/>
        <v>4</v>
      </c>
      <c r="AO124" s="8" t="e">
        <f>MATCH(IF(LEN(C124)&gt;1,C124,"x"),AM122:AM127,0)</f>
        <v>#N/A</v>
      </c>
      <c r="AP124" s="10" t="e">
        <f t="shared" si="351"/>
        <v>#N/A</v>
      </c>
      <c r="AQ124" s="10" t="e">
        <f>INDEX(AM122:AN127,AO124,2)</f>
        <v>#N/A</v>
      </c>
      <c r="AR124" s="10" t="e">
        <f>AP124*AQ124</f>
        <v>#N/A</v>
      </c>
      <c r="AS124" s="9"/>
      <c r="AT124" s="10"/>
      <c r="AU124" s="10"/>
      <c r="AV124" s="8"/>
      <c r="AW124" s="10"/>
      <c r="AX124" s="8"/>
      <c r="AY124" s="10"/>
      <c r="AZ124" s="10"/>
      <c r="BA124" s="10"/>
      <c r="BB124" s="9"/>
    </row>
    <row r="125" spans="1:54" ht="15.75" customHeight="1">
      <c r="A125" s="10" t="str">
        <f>ALAP!$G$1</f>
        <v>SÍKSÁG</v>
      </c>
      <c r="B125" s="10">
        <v>3</v>
      </c>
      <c r="C125" s="8" t="str">
        <f>ALAP!I4</f>
        <v>hely</v>
      </c>
      <c r="D125" s="10">
        <v>3</v>
      </c>
      <c r="I125" s="9"/>
      <c r="J125" s="10" t="str">
        <f t="shared" si="305"/>
        <v>PUSZTA</v>
      </c>
      <c r="K125" s="10">
        <f t="shared" si="306"/>
        <v>3</v>
      </c>
      <c r="L125" s="8" t="str">
        <f t="shared" si="307"/>
        <v>állatok</v>
      </c>
      <c r="M125" s="10">
        <f t="shared" si="308"/>
        <v>3</v>
      </c>
      <c r="N125" s="8" t="e">
        <f>MATCH(IF(LEN(C125)&gt;1,C125,"x"),L122:L127,0)</f>
        <v>#N/A</v>
      </c>
      <c r="O125" s="10" t="e">
        <f t="shared" si="345"/>
        <v>#N/A</v>
      </c>
      <c r="P125" s="10" t="e">
        <f>INDEX(L122:M127,N125,2)</f>
        <v>#N/A</v>
      </c>
      <c r="Q125" s="10" t="e">
        <f t="shared" ref="Q125:Q127" si="353">O125*P125</f>
        <v>#N/A</v>
      </c>
      <c r="R125" s="9"/>
      <c r="S125" s="10" t="str">
        <f t="shared" si="309"/>
        <v>MEZŐGAZDASÁG</v>
      </c>
      <c r="T125" s="10">
        <f t="shared" si="310"/>
        <v>3</v>
      </c>
      <c r="U125" s="8" t="str">
        <f t="shared" si="311"/>
        <v>termés</v>
      </c>
      <c r="V125" s="10">
        <f t="shared" si="312"/>
        <v>3</v>
      </c>
      <c r="W125" s="8" t="e">
        <f>MATCH(IF(LEN(C125)&gt;1,C125,"x"),U122:U127,0)</f>
        <v>#N/A</v>
      </c>
      <c r="X125" s="10" t="e">
        <f t="shared" si="347"/>
        <v>#N/A</v>
      </c>
      <c r="Y125" s="10" t="e">
        <f>INDEX(U122:V127,W125,2)</f>
        <v>#N/A</v>
      </c>
      <c r="Z125" s="10" t="e">
        <f t="shared" ref="Z125:Z127" si="354">X125*Y125</f>
        <v>#N/A</v>
      </c>
      <c r="AA125" s="9"/>
      <c r="AB125" s="10" t="str">
        <f t="shared" si="313"/>
        <v>LOVAK</v>
      </c>
      <c r="AC125" s="10">
        <f t="shared" si="314"/>
        <v>3</v>
      </c>
      <c r="AD125" s="8" t="str">
        <f t="shared" si="315"/>
        <v>kis lovacska</v>
      </c>
      <c r="AE125" s="10">
        <f t="shared" si="316"/>
        <v>3</v>
      </c>
      <c r="AF125" s="8" t="e">
        <f>MATCH(IF(LEN(C125)&gt;1,C125,"x"),AD122:AD127,0)</f>
        <v>#N/A</v>
      </c>
      <c r="AG125" s="10" t="e">
        <f t="shared" si="349"/>
        <v>#N/A</v>
      </c>
      <c r="AH125" s="10" t="e">
        <f>INDEX(AD122:AE127,AF125,2)</f>
        <v>#N/A</v>
      </c>
      <c r="AI125" s="10" t="e">
        <f t="shared" ref="AI125:AI127" si="355">AG125*AH125</f>
        <v>#N/A</v>
      </c>
      <c r="AJ125" s="9"/>
      <c r="AK125" s="10" t="str">
        <f t="shared" si="317"/>
        <v>HORTOBÁGY</v>
      </c>
      <c r="AL125" s="10">
        <f t="shared" si="318"/>
        <v>3</v>
      </c>
      <c r="AM125" s="8" t="str">
        <f t="shared" si="319"/>
        <v>meleg</v>
      </c>
      <c r="AN125" s="10">
        <f t="shared" si="320"/>
        <v>3</v>
      </c>
      <c r="AO125" s="8" t="e">
        <f>MATCH(IF(LEN(C125)&gt;1,C125,"x"),AM122:AM127,0)</f>
        <v>#N/A</v>
      </c>
      <c r="AP125" s="10" t="e">
        <f t="shared" si="351"/>
        <v>#N/A</v>
      </c>
      <c r="AQ125" s="10" t="e">
        <f>INDEX(AM122:AN127,AO125,2)</f>
        <v>#N/A</v>
      </c>
      <c r="AR125" s="10" t="e">
        <f t="shared" ref="AR125:AR127" si="356">AP125*AQ125</f>
        <v>#N/A</v>
      </c>
      <c r="AS125" s="9"/>
      <c r="AT125" s="10"/>
      <c r="AU125" s="10"/>
      <c r="AV125" s="8"/>
      <c r="AW125" s="10"/>
      <c r="AX125" s="8"/>
      <c r="AY125" s="10"/>
      <c r="AZ125" s="10"/>
      <c r="BA125" s="10"/>
      <c r="BB125" s="9"/>
    </row>
    <row r="126" spans="1:54" ht="15.75" customHeight="1">
      <c r="A126" s="10" t="str">
        <f>ALAP!$G$1</f>
        <v>SÍKSÁG</v>
      </c>
      <c r="B126" s="10">
        <v>3</v>
      </c>
      <c r="C126" s="8" t="str">
        <f>ALAP!J4</f>
        <v>állatok</v>
      </c>
      <c r="D126" s="10">
        <v>2</v>
      </c>
      <c r="E126" s="11"/>
      <c r="I126" s="9"/>
      <c r="J126" s="10" t="str">
        <f t="shared" si="305"/>
        <v>PUSZTA</v>
      </c>
      <c r="K126" s="10">
        <f t="shared" si="306"/>
        <v>3</v>
      </c>
      <c r="L126" s="8" t="str">
        <f t="shared" si="307"/>
        <v>szárazság</v>
      </c>
      <c r="M126" s="10">
        <f t="shared" si="308"/>
        <v>2</v>
      </c>
      <c r="N126" s="8">
        <f>MATCH(IF(LEN(C126)&gt;1,C126,"x"),L122:L127,0)</f>
        <v>4</v>
      </c>
      <c r="O126" s="10">
        <f t="shared" si="345"/>
        <v>2</v>
      </c>
      <c r="P126" s="10">
        <f>INDEX(L122:M127,N126,2)</f>
        <v>3</v>
      </c>
      <c r="Q126" s="10">
        <f t="shared" si="353"/>
        <v>6</v>
      </c>
      <c r="R126" s="9"/>
      <c r="S126" s="10" t="str">
        <f t="shared" si="309"/>
        <v>MEZŐGAZDASÁG</v>
      </c>
      <c r="T126" s="10">
        <f t="shared" si="310"/>
        <v>3</v>
      </c>
      <c r="U126" s="8" t="str">
        <f t="shared" si="311"/>
        <v>emberek</v>
      </c>
      <c r="V126" s="10">
        <f t="shared" si="312"/>
        <v>2</v>
      </c>
      <c r="W126" s="8" t="e">
        <f>MATCH(IF(LEN(C126)&gt;1,C126,"x"),U122:U127,0)</f>
        <v>#N/A</v>
      </c>
      <c r="X126" s="10" t="e">
        <f t="shared" si="347"/>
        <v>#N/A</v>
      </c>
      <c r="Y126" s="10" t="e">
        <f>INDEX(U122:V127,W126,2)</f>
        <v>#N/A</v>
      </c>
      <c r="Z126" s="10" t="e">
        <f t="shared" si="354"/>
        <v>#N/A</v>
      </c>
      <c r="AA126" s="9"/>
      <c r="AB126" s="10" t="str">
        <f t="shared" si="313"/>
        <v>LOVAK</v>
      </c>
      <c r="AC126" s="10">
        <f t="shared" si="314"/>
        <v>3</v>
      </c>
      <c r="AD126" s="8" t="str">
        <f t="shared" si="315"/>
        <v>tevékenység</v>
      </c>
      <c r="AE126" s="10">
        <f t="shared" si="316"/>
        <v>2</v>
      </c>
      <c r="AF126" s="8">
        <f>MATCH(IF(LEN(C126)&gt;1,C126,"x"),AD122:AD127,0)</f>
        <v>2</v>
      </c>
      <c r="AG126" s="10">
        <f t="shared" si="349"/>
        <v>2</v>
      </c>
      <c r="AH126" s="10">
        <f>INDEX(AD122:AE127,AF126,2)</f>
        <v>5</v>
      </c>
      <c r="AI126" s="10">
        <f t="shared" si="355"/>
        <v>10</v>
      </c>
      <c r="AJ126" s="9"/>
      <c r="AK126" s="10" t="str">
        <f t="shared" si="317"/>
        <v>HORTOBÁGY</v>
      </c>
      <c r="AL126" s="10">
        <f t="shared" si="318"/>
        <v>3</v>
      </c>
      <c r="AM126" s="8" t="str">
        <f t="shared" si="319"/>
        <v>emberek</v>
      </c>
      <c r="AN126" s="10">
        <f t="shared" si="320"/>
        <v>2</v>
      </c>
      <c r="AO126" s="8">
        <f>MATCH(IF(LEN(C126)&gt;1,C126,"x"),AM122:AM127,0)</f>
        <v>6</v>
      </c>
      <c r="AP126" s="10">
        <f t="shared" si="351"/>
        <v>2</v>
      </c>
      <c r="AQ126" s="10">
        <f>INDEX(AM122:AN127,AO126,2)</f>
        <v>1</v>
      </c>
      <c r="AR126" s="10">
        <f t="shared" si="356"/>
        <v>2</v>
      </c>
      <c r="AS126" s="9"/>
      <c r="AT126" s="10"/>
      <c r="AU126" s="10"/>
      <c r="AV126" s="8"/>
      <c r="AW126" s="10"/>
      <c r="AX126" s="8"/>
      <c r="AY126" s="10"/>
      <c r="AZ126" s="10"/>
      <c r="BA126" s="10"/>
      <c r="BB126" s="9"/>
    </row>
    <row r="127" spans="1:54" ht="15.75" customHeight="1">
      <c r="A127" s="10" t="str">
        <f>ALAP!$G$1</f>
        <v>SÍKSÁG</v>
      </c>
      <c r="B127" s="10">
        <v>3</v>
      </c>
      <c r="C127" s="8" t="str">
        <f>ALAP!K4</f>
        <v>napsütés</v>
      </c>
      <c r="D127" s="10">
        <v>1</v>
      </c>
      <c r="I127" s="9"/>
      <c r="J127" s="10" t="str">
        <f t="shared" si="305"/>
        <v>PUSZTA</v>
      </c>
      <c r="K127" s="10">
        <f t="shared" si="306"/>
        <v>3</v>
      </c>
      <c r="L127" s="8" t="str">
        <f t="shared" si="307"/>
        <v>meleg</v>
      </c>
      <c r="M127" s="10">
        <f t="shared" si="308"/>
        <v>1</v>
      </c>
      <c r="N127" s="8" t="e">
        <f>MATCH(IF(LEN(C127)&gt;1,C127,"x"),L122:L127,0)</f>
        <v>#N/A</v>
      </c>
      <c r="O127" s="10" t="e">
        <f t="shared" si="345"/>
        <v>#N/A</v>
      </c>
      <c r="P127" s="10" t="e">
        <f>INDEX(L122:M127,N127,2)</f>
        <v>#N/A</v>
      </c>
      <c r="Q127" s="10" t="e">
        <f t="shared" si="353"/>
        <v>#N/A</v>
      </c>
      <c r="R127" s="9"/>
      <c r="S127" s="10" t="str">
        <f t="shared" si="309"/>
        <v>MEZŐGAZDASÁG</v>
      </c>
      <c r="T127" s="10">
        <f t="shared" si="310"/>
        <v>3</v>
      </c>
      <c r="U127" s="8" t="str">
        <f t="shared" si="311"/>
        <v>víz</v>
      </c>
      <c r="V127" s="10">
        <f t="shared" si="312"/>
        <v>1</v>
      </c>
      <c r="W127" s="8" t="e">
        <f>MATCH(IF(LEN(C127)&gt;1,C127,"x"),U122:U127,0)</f>
        <v>#N/A</v>
      </c>
      <c r="X127" s="10" t="e">
        <f t="shared" si="347"/>
        <v>#N/A</v>
      </c>
      <c r="Y127" s="10" t="e">
        <f>INDEX(U122:V127,W127,2)</f>
        <v>#N/A</v>
      </c>
      <c r="Z127" s="10" t="e">
        <f t="shared" si="354"/>
        <v>#N/A</v>
      </c>
      <c r="AA127" s="9"/>
      <c r="AB127" s="10" t="str">
        <f t="shared" si="313"/>
        <v>LOVAK</v>
      </c>
      <c r="AC127" s="10">
        <f t="shared" si="314"/>
        <v>3</v>
      </c>
      <c r="AD127" s="8" t="str">
        <f t="shared" si="315"/>
        <v>szín</v>
      </c>
      <c r="AE127" s="10">
        <f t="shared" si="316"/>
        <v>1</v>
      </c>
      <c r="AF127" s="8" t="e">
        <f>MATCH(IF(LEN(C127)&gt;1,C127,"x"),AD122:AD127,0)</f>
        <v>#N/A</v>
      </c>
      <c r="AG127" s="10" t="e">
        <f t="shared" si="349"/>
        <v>#N/A</v>
      </c>
      <c r="AH127" s="10" t="e">
        <f>INDEX(AD122:AE127,AF127,2)</f>
        <v>#N/A</v>
      </c>
      <c r="AI127" s="10" t="e">
        <f t="shared" si="355"/>
        <v>#N/A</v>
      </c>
      <c r="AJ127" s="9"/>
      <c r="AK127" s="10" t="str">
        <f t="shared" si="317"/>
        <v>HORTOBÁGY</v>
      </c>
      <c r="AL127" s="10">
        <f t="shared" si="318"/>
        <v>3</v>
      </c>
      <c r="AM127" s="8" t="str">
        <f t="shared" si="319"/>
        <v>állatok</v>
      </c>
      <c r="AN127" s="10">
        <f t="shared" si="320"/>
        <v>1</v>
      </c>
      <c r="AO127" s="8" t="e">
        <f>MATCH(IF(LEN(C127)&gt;1,C127,"x"),AM122:AM127,0)</f>
        <v>#N/A</v>
      </c>
      <c r="AP127" s="10" t="e">
        <f t="shared" si="351"/>
        <v>#N/A</v>
      </c>
      <c r="AQ127" s="10" t="e">
        <f>INDEX(AM122:AN127,AO127,2)</f>
        <v>#N/A</v>
      </c>
      <c r="AR127" s="10" t="e">
        <f t="shared" si="356"/>
        <v>#N/A</v>
      </c>
      <c r="AS127" s="9"/>
      <c r="AT127" s="10"/>
      <c r="AU127" s="10"/>
      <c r="AV127" s="8"/>
      <c r="AW127" s="10"/>
      <c r="AX127" s="8"/>
      <c r="AY127" s="10"/>
      <c r="AZ127" s="10"/>
      <c r="BA127" s="10"/>
      <c r="BB127" s="9"/>
    </row>
    <row r="128" spans="1:54" ht="15.75" customHeight="1">
      <c r="A128" s="12"/>
      <c r="B128" s="12"/>
      <c r="C128" s="12"/>
      <c r="D128" s="12"/>
      <c r="E128" s="12"/>
      <c r="F128" s="12"/>
      <c r="G128" s="12"/>
      <c r="H128" s="12"/>
      <c r="I128" s="9"/>
      <c r="J128" s="12" t="str">
        <f t="shared" si="305"/>
        <v/>
      </c>
      <c r="K128" s="12" t="str">
        <f t="shared" si="306"/>
        <v/>
      </c>
      <c r="L128" s="12" t="str">
        <f t="shared" si="307"/>
        <v/>
      </c>
      <c r="M128" s="12" t="str">
        <f t="shared" si="308"/>
        <v/>
      </c>
      <c r="N128" s="12" t="str">
        <f>A129</f>
        <v>SÍKSÁG</v>
      </c>
      <c r="O128" s="12">
        <f>B129</f>
        <v>4</v>
      </c>
      <c r="P128" s="12" t="str">
        <f>J129</f>
        <v>PUSZTA</v>
      </c>
      <c r="Q128" s="12">
        <f>K129</f>
        <v>4</v>
      </c>
      <c r="R128" s="9">
        <f>SUMIF(Q129:Q134,"&gt;1")/PARAM!$B$3</f>
        <v>0</v>
      </c>
      <c r="S128" s="12" t="str">
        <f t="shared" si="309"/>
        <v/>
      </c>
      <c r="T128" s="12" t="str">
        <f t="shared" si="310"/>
        <v/>
      </c>
      <c r="U128" s="12" t="str">
        <f t="shared" si="311"/>
        <v/>
      </c>
      <c r="V128" s="12" t="str">
        <f t="shared" si="312"/>
        <v/>
      </c>
      <c r="W128" s="12" t="str">
        <f>A129</f>
        <v>SÍKSÁG</v>
      </c>
      <c r="X128" s="12">
        <f>K129</f>
        <v>4</v>
      </c>
      <c r="Y128" s="12" t="str">
        <f>S129</f>
        <v>MEZŐGAZDASÁG</v>
      </c>
      <c r="Z128" s="12">
        <f>T129</f>
        <v>4</v>
      </c>
      <c r="AA128" s="9">
        <f>SUMIF(Z129:Z134,"&gt;1")/PARAM!$B$3</f>
        <v>0</v>
      </c>
      <c r="AB128" s="12" t="str">
        <f t="shared" si="313"/>
        <v/>
      </c>
      <c r="AC128" s="12" t="str">
        <f t="shared" si="314"/>
        <v/>
      </c>
      <c r="AD128" s="12" t="str">
        <f t="shared" si="315"/>
        <v/>
      </c>
      <c r="AE128" s="12" t="str">
        <f t="shared" si="316"/>
        <v/>
      </c>
      <c r="AF128" s="12" t="str">
        <f>A129</f>
        <v>SÍKSÁG</v>
      </c>
      <c r="AG128" s="12">
        <f>T129</f>
        <v>4</v>
      </c>
      <c r="AH128" s="12" t="str">
        <f>AB129</f>
        <v>LOVAK</v>
      </c>
      <c r="AI128" s="12">
        <f>AC129</f>
        <v>4</v>
      </c>
      <c r="AJ128" s="9">
        <f>SUMIF(AI129:AI134,"&gt;1")/PARAM!$B$3</f>
        <v>0</v>
      </c>
      <c r="AK128" s="12" t="str">
        <f t="shared" si="317"/>
        <v/>
      </c>
      <c r="AL128" s="12" t="str">
        <f t="shared" si="318"/>
        <v/>
      </c>
      <c r="AM128" s="12" t="str">
        <f t="shared" si="319"/>
        <v/>
      </c>
      <c r="AN128" s="12" t="str">
        <f t="shared" si="320"/>
        <v/>
      </c>
      <c r="AO128" s="12" t="str">
        <f>A129</f>
        <v>SÍKSÁG</v>
      </c>
      <c r="AP128" s="12">
        <f>AC129</f>
        <v>4</v>
      </c>
      <c r="AQ128" s="12" t="str">
        <f>AK129</f>
        <v>HORTOBÁGY</v>
      </c>
      <c r="AR128" s="12">
        <f>AL129</f>
        <v>4</v>
      </c>
      <c r="AS128" s="9">
        <f>SUMIF(AR129:AR134,"&gt;1")/PARAM!$B$3</f>
        <v>0</v>
      </c>
      <c r="AT128" s="12"/>
      <c r="AU128" s="12"/>
      <c r="AV128" s="12"/>
      <c r="AW128" s="12"/>
      <c r="AX128" s="12"/>
      <c r="AY128" s="12"/>
      <c r="AZ128" s="12"/>
      <c r="BA128" s="12"/>
      <c r="BB128" s="9"/>
    </row>
    <row r="129" spans="1:54" ht="15.75" customHeight="1">
      <c r="A129" s="10" t="str">
        <f>ALAP!$G$1</f>
        <v>SÍKSÁG</v>
      </c>
      <c r="B129" s="10">
        <v>4</v>
      </c>
      <c r="C129" s="8" t="str">
        <f>ALAP!$G$1</f>
        <v>SÍKSÁG</v>
      </c>
      <c r="D129" s="10">
        <v>6</v>
      </c>
      <c r="E129" s="8"/>
      <c r="I129" s="9"/>
      <c r="J129" s="10" t="str">
        <f t="shared" si="305"/>
        <v>PUSZTA</v>
      </c>
      <c r="K129" s="10">
        <f t="shared" si="306"/>
        <v>4</v>
      </c>
      <c r="L129" s="8" t="str">
        <f t="shared" si="307"/>
        <v>PUSZTA</v>
      </c>
      <c r="M129" s="10">
        <f t="shared" si="308"/>
        <v>6</v>
      </c>
      <c r="N129" s="8" t="e">
        <f>MATCH(IF(LEN(C129)&gt;1,C129,"x"),L129:L134,0)</f>
        <v>#N/A</v>
      </c>
      <c r="O129" s="10" t="e">
        <f t="shared" ref="O129:O134" si="357">IF(N129&gt;1,D129,0)</f>
        <v>#N/A</v>
      </c>
      <c r="P129" s="10" t="e">
        <f>INDEX(L129:M134,N129,2)</f>
        <v>#N/A</v>
      </c>
      <c r="Q129" s="10" t="e">
        <f t="shared" ref="Q129:Q130" si="358">O129*P129</f>
        <v>#N/A</v>
      </c>
      <c r="R129" s="9"/>
      <c r="S129" s="10" t="str">
        <f t="shared" si="309"/>
        <v>MEZŐGAZDASÁG</v>
      </c>
      <c r="T129" s="10">
        <f t="shared" si="310"/>
        <v>4</v>
      </c>
      <c r="U129" s="8" t="str">
        <f t="shared" si="311"/>
        <v>MEZŐGAZDASÁG</v>
      </c>
      <c r="V129" s="10">
        <f t="shared" si="312"/>
        <v>6</v>
      </c>
      <c r="W129" s="8" t="e">
        <f>MATCH(IF(LEN(C129)&gt;1,C129,"x"),U129:U134,0)</f>
        <v>#N/A</v>
      </c>
      <c r="X129" s="10" t="e">
        <f t="shared" ref="X129:X134" si="359">IF(W129&gt;1,M129,0)</f>
        <v>#N/A</v>
      </c>
      <c r="Y129" s="10" t="e">
        <f>INDEX(U129:V134,W129,2)</f>
        <v>#N/A</v>
      </c>
      <c r="Z129" s="10" t="e">
        <f t="shared" ref="Z129:Z130" si="360">X129*Y129</f>
        <v>#N/A</v>
      </c>
      <c r="AA129" s="9"/>
      <c r="AB129" s="10" t="str">
        <f t="shared" si="313"/>
        <v>LOVAK</v>
      </c>
      <c r="AC129" s="10">
        <f t="shared" si="314"/>
        <v>4</v>
      </c>
      <c r="AD129" s="8" t="str">
        <f t="shared" si="315"/>
        <v>LOVAK</v>
      </c>
      <c r="AE129" s="10">
        <f t="shared" si="316"/>
        <v>6</v>
      </c>
      <c r="AF129" s="8" t="e">
        <f>MATCH(IF(LEN(C129)&gt;1,C129,"x"),AD129:AD134,0)</f>
        <v>#N/A</v>
      </c>
      <c r="AG129" s="10" t="e">
        <f t="shared" ref="AG129:AG134" si="361">IF(AF129&gt;1,V129,0)</f>
        <v>#N/A</v>
      </c>
      <c r="AH129" s="10" t="e">
        <f>INDEX(AD129:AE134,AF129,2)</f>
        <v>#N/A</v>
      </c>
      <c r="AI129" s="10" t="e">
        <f t="shared" ref="AI129:AI130" si="362">AG129*AH129</f>
        <v>#N/A</v>
      </c>
      <c r="AJ129" s="9"/>
      <c r="AK129" s="10" t="str">
        <f t="shared" si="317"/>
        <v>HORTOBÁGY</v>
      </c>
      <c r="AL129" s="10">
        <f t="shared" si="318"/>
        <v>4</v>
      </c>
      <c r="AM129" s="8" t="str">
        <f t="shared" si="319"/>
        <v>HORTOBÁGY</v>
      </c>
      <c r="AN129" s="10">
        <f t="shared" si="320"/>
        <v>6</v>
      </c>
      <c r="AO129" s="8" t="e">
        <f>MATCH(IF(LEN(C129)&gt;1,C129,"x"),AM129:AM134,0)</f>
        <v>#N/A</v>
      </c>
      <c r="AP129" s="10" t="e">
        <f t="shared" ref="AP129:AP134" si="363">IF(AO129&gt;1,AE129,0)</f>
        <v>#N/A</v>
      </c>
      <c r="AQ129" s="10" t="e">
        <f>INDEX(AM129:AN134,AO129,2)</f>
        <v>#N/A</v>
      </c>
      <c r="AR129" s="10" t="e">
        <f t="shared" ref="AR129:AR130" si="364">AP129*AQ129</f>
        <v>#N/A</v>
      </c>
      <c r="AS129" s="9"/>
      <c r="AT129" s="10"/>
      <c r="AU129" s="10"/>
      <c r="AV129" s="8"/>
      <c r="AW129" s="10"/>
      <c r="AX129" s="8"/>
      <c r="AY129" s="10"/>
      <c r="AZ129" s="10"/>
      <c r="BA129" s="10"/>
      <c r="BB129" s="9"/>
    </row>
    <row r="130" spans="1:54" ht="15.75" customHeight="1">
      <c r="A130" s="10" t="str">
        <f>ALAP!$G$1</f>
        <v>SÍKSÁG</v>
      </c>
      <c r="B130" s="10">
        <v>4</v>
      </c>
      <c r="C130" s="8" t="str">
        <f>ALAP!G5</f>
        <v>puszta</v>
      </c>
      <c r="D130" s="10">
        <v>5</v>
      </c>
      <c r="I130" s="9"/>
      <c r="J130" s="10" t="str">
        <f t="shared" si="305"/>
        <v>PUSZTA</v>
      </c>
      <c r="K130" s="10">
        <f t="shared" si="306"/>
        <v>4</v>
      </c>
      <c r="L130" s="8">
        <f t="shared" si="307"/>
        <v>0</v>
      </c>
      <c r="M130" s="10">
        <f t="shared" si="308"/>
        <v>5</v>
      </c>
      <c r="N130" s="8">
        <f>MATCH(IF(LEN(C130)&gt;1,C130,"x"),L129:L134,0)</f>
        <v>1</v>
      </c>
      <c r="O130" s="10">
        <f t="shared" si="357"/>
        <v>0</v>
      </c>
      <c r="P130" s="10">
        <f>INDEX(L129:M134,N130,2)</f>
        <v>6</v>
      </c>
      <c r="Q130" s="10">
        <f t="shared" si="358"/>
        <v>0</v>
      </c>
      <c r="R130" s="9"/>
      <c r="S130" s="10" t="str">
        <f t="shared" si="309"/>
        <v>MEZŐGAZDASÁG</v>
      </c>
      <c r="T130" s="10">
        <f t="shared" si="310"/>
        <v>4</v>
      </c>
      <c r="U130" s="8" t="str">
        <f t="shared" si="311"/>
        <v>mező</v>
      </c>
      <c r="V130" s="10">
        <f t="shared" si="312"/>
        <v>5</v>
      </c>
      <c r="W130" s="8" t="e">
        <f>MATCH(IF(LEN(C130)&gt;1,C130,"x"),U129:U134,0)</f>
        <v>#N/A</v>
      </c>
      <c r="X130" s="10" t="e">
        <f t="shared" si="359"/>
        <v>#N/A</v>
      </c>
      <c r="Y130" s="10" t="e">
        <f>INDEX(U129:V134,W130,2)</f>
        <v>#N/A</v>
      </c>
      <c r="Z130" s="10" t="e">
        <f t="shared" si="360"/>
        <v>#N/A</v>
      </c>
      <c r="AA130" s="9"/>
      <c r="AB130" s="10" t="str">
        <f t="shared" si="313"/>
        <v>LOVAK</v>
      </c>
      <c r="AC130" s="10">
        <f t="shared" si="314"/>
        <v>4</v>
      </c>
      <c r="AD130" s="8" t="str">
        <f t="shared" si="315"/>
        <v>tanya</v>
      </c>
      <c r="AE130" s="10">
        <f t="shared" si="316"/>
        <v>5</v>
      </c>
      <c r="AF130" s="8" t="e">
        <f>MATCH(IF(LEN(C130)&gt;1,C130,"x"),AD129:AD134,0)</f>
        <v>#N/A</v>
      </c>
      <c r="AG130" s="10" t="e">
        <f t="shared" si="361"/>
        <v>#N/A</v>
      </c>
      <c r="AH130" s="10" t="e">
        <f>INDEX(AD129:AE134,AF130,2)</f>
        <v>#N/A</v>
      </c>
      <c r="AI130" s="10" t="e">
        <f t="shared" si="362"/>
        <v>#N/A</v>
      </c>
      <c r="AJ130" s="9"/>
      <c r="AK130" s="10" t="str">
        <f t="shared" si="317"/>
        <v>HORTOBÁGY</v>
      </c>
      <c r="AL130" s="10">
        <f t="shared" si="318"/>
        <v>4</v>
      </c>
      <c r="AM130" s="8">
        <f t="shared" si="319"/>
        <v>0</v>
      </c>
      <c r="AN130" s="10">
        <f t="shared" si="320"/>
        <v>5</v>
      </c>
      <c r="AO130" s="8" t="e">
        <f>MATCH(IF(LEN(C130)&gt;1,C130,"x"),AM129:AM134,0)</f>
        <v>#N/A</v>
      </c>
      <c r="AP130" s="10" t="e">
        <f t="shared" si="363"/>
        <v>#N/A</v>
      </c>
      <c r="AQ130" s="10" t="e">
        <f>INDEX(AM129:AN134,AO130,2)</f>
        <v>#N/A</v>
      </c>
      <c r="AR130" s="10" t="e">
        <f t="shared" si="364"/>
        <v>#N/A</v>
      </c>
      <c r="AS130" s="9"/>
      <c r="AT130" s="10"/>
      <c r="AU130" s="10"/>
      <c r="AV130" s="8"/>
      <c r="AW130" s="10"/>
      <c r="AX130" s="8"/>
      <c r="AY130" s="10"/>
      <c r="AZ130" s="10"/>
      <c r="BA130" s="10"/>
      <c r="BB130" s="9"/>
    </row>
    <row r="131" spans="1:54" ht="15.75" customHeight="1">
      <c r="A131" s="10" t="str">
        <f>ALAP!$G$1</f>
        <v>SÍKSÁG</v>
      </c>
      <c r="B131" s="10">
        <v>4</v>
      </c>
      <c r="C131" s="8" t="str">
        <f>ALAP!H5</f>
        <v>sivatag</v>
      </c>
      <c r="D131" s="10">
        <v>4</v>
      </c>
      <c r="I131" s="9"/>
      <c r="J131" s="10" t="str">
        <f t="shared" si="305"/>
        <v>PUSZTA</v>
      </c>
      <c r="K131" s="10">
        <f t="shared" si="306"/>
        <v>4</v>
      </c>
      <c r="L131" s="8">
        <f t="shared" si="307"/>
        <v>0</v>
      </c>
      <c r="M131" s="10">
        <f t="shared" si="308"/>
        <v>4</v>
      </c>
      <c r="N131" s="8" t="e">
        <f>MATCH(IF(LEN(C131)&gt;1,C131,"x"),L129:L134,0)</f>
        <v>#N/A</v>
      </c>
      <c r="O131" s="10" t="e">
        <f t="shared" si="357"/>
        <v>#N/A</v>
      </c>
      <c r="P131" s="10" t="e">
        <f>INDEX(L129:M134,N131,2)</f>
        <v>#N/A</v>
      </c>
      <c r="Q131" s="10" t="e">
        <f>O131*P131</f>
        <v>#N/A</v>
      </c>
      <c r="R131" s="9"/>
      <c r="S131" s="10" t="str">
        <f t="shared" si="309"/>
        <v>MEZŐGAZDASÁG</v>
      </c>
      <c r="T131" s="10">
        <f t="shared" si="310"/>
        <v>4</v>
      </c>
      <c r="U131" s="8" t="str">
        <f t="shared" si="311"/>
        <v>gazdaság</v>
      </c>
      <c r="V131" s="10">
        <f t="shared" si="312"/>
        <v>4</v>
      </c>
      <c r="W131" s="8" t="e">
        <f>MATCH(IF(LEN(C131)&gt;1,C131,"x"),U129:U134,0)</f>
        <v>#N/A</v>
      </c>
      <c r="X131" s="10" t="e">
        <f t="shared" si="359"/>
        <v>#N/A</v>
      </c>
      <c r="Y131" s="10" t="e">
        <f>INDEX(U129:V134,W131,2)</f>
        <v>#N/A</v>
      </c>
      <c r="Z131" s="10" t="e">
        <f>X131*Y131</f>
        <v>#N/A</v>
      </c>
      <c r="AA131" s="9"/>
      <c r="AB131" s="10" t="str">
        <f t="shared" si="313"/>
        <v>LOVAK</v>
      </c>
      <c r="AC131" s="10">
        <f t="shared" si="314"/>
        <v>4</v>
      </c>
      <c r="AD131" s="8" t="str">
        <f t="shared" si="315"/>
        <v>istálló</v>
      </c>
      <c r="AE131" s="10">
        <f t="shared" si="316"/>
        <v>4</v>
      </c>
      <c r="AF131" s="8" t="e">
        <f>MATCH(IF(LEN(C131)&gt;1,C131,"x"),AD129:AD134,0)</f>
        <v>#N/A</v>
      </c>
      <c r="AG131" s="10" t="e">
        <f t="shared" si="361"/>
        <v>#N/A</v>
      </c>
      <c r="AH131" s="10" t="e">
        <f>INDEX(AD129:AE134,AF131,2)</f>
        <v>#N/A</v>
      </c>
      <c r="AI131" s="10" t="e">
        <f>AG131*AH131</f>
        <v>#N/A</v>
      </c>
      <c r="AJ131" s="9"/>
      <c r="AK131" s="10" t="str">
        <f t="shared" si="317"/>
        <v>HORTOBÁGY</v>
      </c>
      <c r="AL131" s="10">
        <f t="shared" si="318"/>
        <v>4</v>
      </c>
      <c r="AM131" s="8">
        <f t="shared" si="319"/>
        <v>0</v>
      </c>
      <c r="AN131" s="10">
        <f t="shared" si="320"/>
        <v>4</v>
      </c>
      <c r="AO131" s="8" t="e">
        <f>MATCH(IF(LEN(C131)&gt;1,C131,"x"),AM129:AM134,0)</f>
        <v>#N/A</v>
      </c>
      <c r="AP131" s="10" t="e">
        <f t="shared" si="363"/>
        <v>#N/A</v>
      </c>
      <c r="AQ131" s="10" t="e">
        <f>INDEX(AM129:AN134,AO131,2)</f>
        <v>#N/A</v>
      </c>
      <c r="AR131" s="10" t="e">
        <f>AP131*AQ131</f>
        <v>#N/A</v>
      </c>
      <c r="AS131" s="9"/>
      <c r="AT131" s="10"/>
      <c r="AU131" s="10"/>
      <c r="AV131" s="8"/>
      <c r="AW131" s="10"/>
      <c r="AX131" s="8"/>
      <c r="AY131" s="10"/>
      <c r="AZ131" s="10"/>
      <c r="BA131" s="10"/>
      <c r="BB131" s="9"/>
    </row>
    <row r="132" spans="1:54" ht="15.75" customHeight="1">
      <c r="A132" s="10" t="str">
        <f>ALAP!$G$1</f>
        <v>SÍKSÁG</v>
      </c>
      <c r="B132" s="10">
        <v>4</v>
      </c>
      <c r="C132" s="8" t="str">
        <f>ALAP!I5</f>
        <v>kopár</v>
      </c>
      <c r="D132" s="10">
        <v>3</v>
      </c>
      <c r="I132" s="9"/>
      <c r="J132" s="10" t="str">
        <f t="shared" si="305"/>
        <v>PUSZTA</v>
      </c>
      <c r="K132" s="10">
        <f t="shared" si="306"/>
        <v>4</v>
      </c>
      <c r="L132" s="8">
        <f t="shared" si="307"/>
        <v>0</v>
      </c>
      <c r="M132" s="10">
        <f t="shared" si="308"/>
        <v>3</v>
      </c>
      <c r="N132" s="8" t="e">
        <f>MATCH(IF(LEN(C132)&gt;1,C132,"x"),L129:L134,0)</f>
        <v>#N/A</v>
      </c>
      <c r="O132" s="10" t="e">
        <f t="shared" si="357"/>
        <v>#N/A</v>
      </c>
      <c r="P132" s="10" t="e">
        <f>INDEX(L129:M134,N132,2)</f>
        <v>#N/A</v>
      </c>
      <c r="Q132" s="10" t="e">
        <f t="shared" ref="Q132:Q134" si="365">O132*P132</f>
        <v>#N/A</v>
      </c>
      <c r="R132" s="9"/>
      <c r="S132" s="10" t="str">
        <f t="shared" si="309"/>
        <v>MEZŐGAZDASÁG</v>
      </c>
      <c r="T132" s="10">
        <f t="shared" si="310"/>
        <v>4</v>
      </c>
      <c r="U132" s="8" t="str">
        <f t="shared" si="311"/>
        <v>ipar</v>
      </c>
      <c r="V132" s="10">
        <f t="shared" si="312"/>
        <v>3</v>
      </c>
      <c r="W132" s="8" t="e">
        <f>MATCH(IF(LEN(C132)&gt;1,C132,"x"),U129:U134,0)</f>
        <v>#N/A</v>
      </c>
      <c r="X132" s="10" t="e">
        <f t="shared" si="359"/>
        <v>#N/A</v>
      </c>
      <c r="Y132" s="10" t="e">
        <f>INDEX(U129:V134,W132,2)</f>
        <v>#N/A</v>
      </c>
      <c r="Z132" s="10" t="e">
        <f t="shared" ref="Z132:Z134" si="366">X132*Y132</f>
        <v>#N/A</v>
      </c>
      <c r="AA132" s="9"/>
      <c r="AB132" s="10" t="str">
        <f t="shared" si="313"/>
        <v>LOVAK</v>
      </c>
      <c r="AC132" s="10">
        <f t="shared" si="314"/>
        <v>4</v>
      </c>
      <c r="AD132" s="8" t="str">
        <f t="shared" si="315"/>
        <v>lovarda</v>
      </c>
      <c r="AE132" s="10">
        <f t="shared" si="316"/>
        <v>3</v>
      </c>
      <c r="AF132" s="8" t="e">
        <f>MATCH(IF(LEN(C132)&gt;1,C132,"x"),AD129:AD134,0)</f>
        <v>#N/A</v>
      </c>
      <c r="AG132" s="10" t="e">
        <f t="shared" si="361"/>
        <v>#N/A</v>
      </c>
      <c r="AH132" s="10" t="e">
        <f>INDEX(AD129:AE134,AF132,2)</f>
        <v>#N/A</v>
      </c>
      <c r="AI132" s="10" t="e">
        <f t="shared" ref="AI132:AI134" si="367">AG132*AH132</f>
        <v>#N/A</v>
      </c>
      <c r="AJ132" s="9"/>
      <c r="AK132" s="10" t="str">
        <f t="shared" si="317"/>
        <v>HORTOBÁGY</v>
      </c>
      <c r="AL132" s="10">
        <f t="shared" si="318"/>
        <v>4</v>
      </c>
      <c r="AM132" s="8">
        <f t="shared" si="319"/>
        <v>0</v>
      </c>
      <c r="AN132" s="10">
        <f t="shared" si="320"/>
        <v>3</v>
      </c>
      <c r="AO132" s="8" t="e">
        <f>MATCH(IF(LEN(C132)&gt;1,C132,"x"),AM129:AM134,0)</f>
        <v>#N/A</v>
      </c>
      <c r="AP132" s="10" t="e">
        <f t="shared" si="363"/>
        <v>#N/A</v>
      </c>
      <c r="AQ132" s="10" t="e">
        <f>INDEX(AM129:AN134,AO132,2)</f>
        <v>#N/A</v>
      </c>
      <c r="AR132" s="10" t="e">
        <f t="shared" ref="AR132:AR134" si="368">AP132*AQ132</f>
        <v>#N/A</v>
      </c>
      <c r="AS132" s="9"/>
      <c r="AT132" s="10"/>
      <c r="AU132" s="10"/>
      <c r="AV132" s="8"/>
      <c r="AW132" s="10"/>
      <c r="AX132" s="8"/>
      <c r="AY132" s="10"/>
      <c r="AZ132" s="10"/>
      <c r="BA132" s="10"/>
      <c r="BB132" s="9"/>
    </row>
    <row r="133" spans="1:54" ht="15.75" customHeight="1">
      <c r="A133" s="10" t="str">
        <f>ALAP!$G$1</f>
        <v>SÍKSÁG</v>
      </c>
      <c r="B133" s="10">
        <v>4</v>
      </c>
      <c r="C133" s="8">
        <f>ALAP!J5</f>
        <v>0</v>
      </c>
      <c r="D133" s="10">
        <v>2</v>
      </c>
      <c r="E133" s="11"/>
      <c r="I133" s="9"/>
      <c r="J133" s="10" t="str">
        <f t="shared" si="305"/>
        <v>PUSZTA</v>
      </c>
      <c r="K133" s="10">
        <f t="shared" si="306"/>
        <v>4</v>
      </c>
      <c r="L133" s="8">
        <f t="shared" si="307"/>
        <v>0</v>
      </c>
      <c r="M133" s="10">
        <f t="shared" si="308"/>
        <v>2</v>
      </c>
      <c r="N133" s="8" t="e">
        <f>MATCH(IF(LEN(C133)&gt;1,C133,"x"),L129:L134,0)</f>
        <v>#N/A</v>
      </c>
      <c r="O133" s="10" t="e">
        <f t="shared" si="357"/>
        <v>#N/A</v>
      </c>
      <c r="P133" s="10" t="e">
        <f>INDEX(L129:M134,N133,2)</f>
        <v>#N/A</v>
      </c>
      <c r="Q133" s="10" t="e">
        <f t="shared" si="365"/>
        <v>#N/A</v>
      </c>
      <c r="R133" s="9"/>
      <c r="S133" s="10" t="str">
        <f t="shared" si="309"/>
        <v>MEZŐGAZDASÁG</v>
      </c>
      <c r="T133" s="10">
        <f t="shared" si="310"/>
        <v>4</v>
      </c>
      <c r="U133" s="8" t="str">
        <f t="shared" si="311"/>
        <v>termelés</v>
      </c>
      <c r="V133" s="10">
        <f t="shared" si="312"/>
        <v>2</v>
      </c>
      <c r="W133" s="8" t="e">
        <f>MATCH(IF(LEN(C133)&gt;1,C133,"x"),U129:U134,0)</f>
        <v>#N/A</v>
      </c>
      <c r="X133" s="10" t="e">
        <f t="shared" si="359"/>
        <v>#N/A</v>
      </c>
      <c r="Y133" s="10" t="e">
        <f>INDEX(U129:V134,W133,2)</f>
        <v>#N/A</v>
      </c>
      <c r="Z133" s="10" t="e">
        <f t="shared" si="366"/>
        <v>#N/A</v>
      </c>
      <c r="AA133" s="9"/>
      <c r="AB133" s="10" t="str">
        <f t="shared" si="313"/>
        <v>LOVAK</v>
      </c>
      <c r="AC133" s="10">
        <f t="shared" si="314"/>
        <v>4</v>
      </c>
      <c r="AD133" s="8" t="str">
        <f t="shared" si="315"/>
        <v>lóverseny</v>
      </c>
      <c r="AE133" s="10">
        <f t="shared" si="316"/>
        <v>2</v>
      </c>
      <c r="AF133" s="8" t="e">
        <f>MATCH(IF(LEN(C133)&gt;1,C133,"x"),AD129:AD134,0)</f>
        <v>#N/A</v>
      </c>
      <c r="AG133" s="10" t="e">
        <f t="shared" si="361"/>
        <v>#N/A</v>
      </c>
      <c r="AH133" s="10" t="e">
        <f>INDEX(AD129:AE134,AF133,2)</f>
        <v>#N/A</v>
      </c>
      <c r="AI133" s="10" t="e">
        <f t="shared" si="367"/>
        <v>#N/A</v>
      </c>
      <c r="AJ133" s="9"/>
      <c r="AK133" s="10" t="str">
        <f t="shared" si="317"/>
        <v>HORTOBÁGY</v>
      </c>
      <c r="AL133" s="10">
        <f t="shared" si="318"/>
        <v>4</v>
      </c>
      <c r="AM133" s="8">
        <f t="shared" si="319"/>
        <v>0</v>
      </c>
      <c r="AN133" s="10">
        <f t="shared" si="320"/>
        <v>2</v>
      </c>
      <c r="AO133" s="8" t="e">
        <f>MATCH(IF(LEN(C133)&gt;1,C133,"x"),AM129:AM134,0)</f>
        <v>#N/A</v>
      </c>
      <c r="AP133" s="10" t="e">
        <f t="shared" si="363"/>
        <v>#N/A</v>
      </c>
      <c r="AQ133" s="10" t="e">
        <f>INDEX(AM129:AN134,AO133,2)</f>
        <v>#N/A</v>
      </c>
      <c r="AR133" s="10" t="e">
        <f t="shared" si="368"/>
        <v>#N/A</v>
      </c>
      <c r="AS133" s="9"/>
      <c r="AT133" s="10"/>
      <c r="AU133" s="10"/>
      <c r="AV133" s="8"/>
      <c r="AW133" s="10"/>
      <c r="AX133" s="8"/>
      <c r="AY133" s="10"/>
      <c r="AZ133" s="10"/>
      <c r="BA133" s="10"/>
      <c r="BB133" s="9"/>
    </row>
    <row r="134" spans="1:54" ht="15.75" customHeight="1">
      <c r="A134" s="10" t="str">
        <f>ALAP!$G$1</f>
        <v>SÍKSÁG</v>
      </c>
      <c r="B134" s="10">
        <v>4</v>
      </c>
      <c r="C134" s="8">
        <f>ALAP!K5</f>
        <v>0</v>
      </c>
      <c r="D134" s="10">
        <v>1</v>
      </c>
      <c r="I134" s="9"/>
      <c r="J134" s="10" t="str">
        <f t="shared" si="305"/>
        <v>PUSZTA</v>
      </c>
      <c r="K134" s="10">
        <f t="shared" si="306"/>
        <v>4</v>
      </c>
      <c r="L134" s="8">
        <f t="shared" si="307"/>
        <v>0</v>
      </c>
      <c r="M134" s="10">
        <f t="shared" si="308"/>
        <v>1</v>
      </c>
      <c r="N134" s="8" t="e">
        <f>MATCH(IF(LEN(C134)&gt;1,C134,"x"),L129:L134,0)</f>
        <v>#N/A</v>
      </c>
      <c r="O134" s="10" t="e">
        <f t="shared" si="357"/>
        <v>#N/A</v>
      </c>
      <c r="P134" s="10" t="e">
        <f>INDEX(L129:M134,N134,2)</f>
        <v>#N/A</v>
      </c>
      <c r="Q134" s="10" t="e">
        <f t="shared" si="365"/>
        <v>#N/A</v>
      </c>
      <c r="R134" s="9"/>
      <c r="S134" s="10" t="str">
        <f t="shared" si="309"/>
        <v>MEZŐGAZDASÁG</v>
      </c>
      <c r="T134" s="10">
        <f t="shared" si="310"/>
        <v>4</v>
      </c>
      <c r="U134" s="8">
        <f t="shared" si="311"/>
        <v>0</v>
      </c>
      <c r="V134" s="10">
        <f t="shared" si="312"/>
        <v>1</v>
      </c>
      <c r="W134" s="8" t="e">
        <f>MATCH(IF(LEN(C134)&gt;1,C134,"x"),U129:U134,0)</f>
        <v>#N/A</v>
      </c>
      <c r="X134" s="10" t="e">
        <f t="shared" si="359"/>
        <v>#N/A</v>
      </c>
      <c r="Y134" s="10" t="e">
        <f>INDEX(U129:V134,W134,2)</f>
        <v>#N/A</v>
      </c>
      <c r="Z134" s="10" t="e">
        <f t="shared" si="366"/>
        <v>#N/A</v>
      </c>
      <c r="AA134" s="9"/>
      <c r="AB134" s="10" t="str">
        <f t="shared" si="313"/>
        <v>LOVAK</v>
      </c>
      <c r="AC134" s="10">
        <f t="shared" si="314"/>
        <v>4</v>
      </c>
      <c r="AD134" s="8">
        <f t="shared" si="315"/>
        <v>0</v>
      </c>
      <c r="AE134" s="10">
        <f t="shared" si="316"/>
        <v>1</v>
      </c>
      <c r="AF134" s="8" t="e">
        <f>MATCH(IF(LEN(C134)&gt;1,C134,"x"),AD129:AD134,0)</f>
        <v>#N/A</v>
      </c>
      <c r="AG134" s="10" t="e">
        <f t="shared" si="361"/>
        <v>#N/A</v>
      </c>
      <c r="AH134" s="10" t="e">
        <f>INDEX(AD129:AE134,AF134,2)</f>
        <v>#N/A</v>
      </c>
      <c r="AI134" s="10" t="e">
        <f t="shared" si="367"/>
        <v>#N/A</v>
      </c>
      <c r="AJ134" s="9"/>
      <c r="AK134" s="10" t="str">
        <f t="shared" si="317"/>
        <v>HORTOBÁGY</v>
      </c>
      <c r="AL134" s="10">
        <f t="shared" si="318"/>
        <v>4</v>
      </c>
      <c r="AM134" s="8">
        <f t="shared" si="319"/>
        <v>0</v>
      </c>
      <c r="AN134" s="10">
        <f t="shared" si="320"/>
        <v>1</v>
      </c>
      <c r="AO134" s="8" t="e">
        <f>MATCH(IF(LEN(C134)&gt;1,C134,"x"),AM129:AM134,0)</f>
        <v>#N/A</v>
      </c>
      <c r="AP134" s="10" t="e">
        <f t="shared" si="363"/>
        <v>#N/A</v>
      </c>
      <c r="AQ134" s="10" t="e">
        <f>INDEX(AM129:AN134,AO134,2)</f>
        <v>#N/A</v>
      </c>
      <c r="AR134" s="10" t="e">
        <f t="shared" si="368"/>
        <v>#N/A</v>
      </c>
      <c r="AS134" s="9"/>
      <c r="AT134" s="10"/>
      <c r="AU134" s="10"/>
      <c r="AV134" s="8"/>
      <c r="AW134" s="10"/>
      <c r="AX134" s="8"/>
      <c r="AY134" s="10"/>
      <c r="AZ134" s="10"/>
      <c r="BA134" s="10"/>
      <c r="BB134" s="9"/>
    </row>
    <row r="135" spans="1:54" ht="15.75" customHeight="1">
      <c r="A135" s="12"/>
      <c r="B135" s="12"/>
      <c r="C135" s="12"/>
      <c r="D135" s="12"/>
      <c r="E135" s="12"/>
      <c r="F135" s="12"/>
      <c r="G135" s="12"/>
      <c r="H135" s="12"/>
      <c r="I135" s="9"/>
      <c r="J135" s="12" t="str">
        <f t="shared" si="305"/>
        <v/>
      </c>
      <c r="K135" s="12" t="str">
        <f t="shared" si="306"/>
        <v/>
      </c>
      <c r="L135" s="12" t="str">
        <f t="shared" si="307"/>
        <v/>
      </c>
      <c r="M135" s="12" t="str">
        <f t="shared" si="308"/>
        <v/>
      </c>
      <c r="N135" s="12" t="str">
        <f>A136</f>
        <v>SÍKSÁG</v>
      </c>
      <c r="O135" s="12">
        <f>B136</f>
        <v>5</v>
      </c>
      <c r="P135" s="12" t="str">
        <f>J136</f>
        <v>PUSZTA</v>
      </c>
      <c r="Q135" s="12">
        <f>K136</f>
        <v>5</v>
      </c>
      <c r="R135" s="9">
        <f>SUMIF(Q136:Q141,"&gt;1")/PARAM!$B$3</f>
        <v>0</v>
      </c>
      <c r="S135" s="12" t="str">
        <f t="shared" si="309"/>
        <v/>
      </c>
      <c r="T135" s="12" t="str">
        <f t="shared" si="310"/>
        <v/>
      </c>
      <c r="U135" s="12" t="str">
        <f t="shared" si="311"/>
        <v/>
      </c>
      <c r="V135" s="12" t="str">
        <f t="shared" si="312"/>
        <v/>
      </c>
      <c r="W135" s="12" t="str">
        <f>A136</f>
        <v>SÍKSÁG</v>
      </c>
      <c r="X135" s="12">
        <f>K136</f>
        <v>5</v>
      </c>
      <c r="Y135" s="12" t="str">
        <f>S136</f>
        <v>MEZŐGAZDASÁG</v>
      </c>
      <c r="Z135" s="12">
        <f>T136</f>
        <v>5</v>
      </c>
      <c r="AA135" s="9">
        <f>SUMIF(Z136:Z141,"&gt;1")/PARAM!$B$3</f>
        <v>0</v>
      </c>
      <c r="AB135" s="12" t="str">
        <f t="shared" si="313"/>
        <v/>
      </c>
      <c r="AC135" s="12" t="str">
        <f t="shared" si="314"/>
        <v/>
      </c>
      <c r="AD135" s="12" t="str">
        <f t="shared" si="315"/>
        <v/>
      </c>
      <c r="AE135" s="12" t="str">
        <f t="shared" si="316"/>
        <v/>
      </c>
      <c r="AF135" s="12" t="str">
        <f>A136</f>
        <v>SÍKSÁG</v>
      </c>
      <c r="AG135" s="12">
        <f>T136</f>
        <v>5</v>
      </c>
      <c r="AH135" s="12" t="str">
        <f>AB136</f>
        <v>LOVAK</v>
      </c>
      <c r="AI135" s="12">
        <f>AC136</f>
        <v>5</v>
      </c>
      <c r="AJ135" s="9">
        <f>SUMIF(AI136:AI141,"&gt;1")/PARAM!$B$3</f>
        <v>0</v>
      </c>
      <c r="AK135" s="12" t="str">
        <f t="shared" si="317"/>
        <v/>
      </c>
      <c r="AL135" s="12" t="str">
        <f t="shared" si="318"/>
        <v/>
      </c>
      <c r="AM135" s="12" t="str">
        <f t="shared" si="319"/>
        <v/>
      </c>
      <c r="AN135" s="12" t="str">
        <f t="shared" si="320"/>
        <v/>
      </c>
      <c r="AO135" s="12" t="str">
        <f>A136</f>
        <v>SÍKSÁG</v>
      </c>
      <c r="AP135" s="12">
        <f>AC136</f>
        <v>5</v>
      </c>
      <c r="AQ135" s="12" t="str">
        <f>AK136</f>
        <v>HORTOBÁGY</v>
      </c>
      <c r="AR135" s="12">
        <f>AL136</f>
        <v>5</v>
      </c>
      <c r="AS135" s="9">
        <f>SUMIF(AR136:AR141,"&gt;1")/PARAM!$B$3</f>
        <v>0.22222222222222221</v>
      </c>
      <c r="AT135" s="12"/>
      <c r="AU135" s="12"/>
      <c r="AV135" s="12"/>
      <c r="AW135" s="12"/>
      <c r="AX135" s="12"/>
      <c r="AY135" s="12"/>
      <c r="AZ135" s="12"/>
      <c r="BA135" s="12"/>
      <c r="BB135" s="9"/>
    </row>
    <row r="136" spans="1:54" ht="15.75" customHeight="1">
      <c r="A136" s="10" t="str">
        <f>ALAP!$G$1</f>
        <v>SÍKSÁG</v>
      </c>
      <c r="B136" s="10">
        <v>5</v>
      </c>
      <c r="C136" s="8" t="str">
        <f>ALAP!$G$1</f>
        <v>SÍKSÁG</v>
      </c>
      <c r="D136" s="10">
        <v>6</v>
      </c>
      <c r="E136" s="8"/>
      <c r="I136" s="9"/>
      <c r="J136" s="10" t="str">
        <f t="shared" si="305"/>
        <v>PUSZTA</v>
      </c>
      <c r="K136" s="10">
        <f t="shared" si="306"/>
        <v>5</v>
      </c>
      <c r="L136" s="8" t="str">
        <f t="shared" si="307"/>
        <v>PUSZTA</v>
      </c>
      <c r="M136" s="10">
        <f t="shared" si="308"/>
        <v>6</v>
      </c>
      <c r="N136" s="8" t="e">
        <f>MATCH(IF(LEN(C136)&gt;1,C136,"x"),L136:L141,0)</f>
        <v>#N/A</v>
      </c>
      <c r="O136" s="10" t="e">
        <f t="shared" ref="O136:O141" si="369">IF(N136&gt;1,D136,0)</f>
        <v>#N/A</v>
      </c>
      <c r="P136" s="10" t="e">
        <f>INDEX(L136:M141,N136,2)</f>
        <v>#N/A</v>
      </c>
      <c r="Q136" s="10" t="e">
        <f t="shared" ref="Q136:Q137" si="370">O136*P136</f>
        <v>#N/A</v>
      </c>
      <c r="R136" s="9"/>
      <c r="S136" s="10" t="str">
        <f t="shared" si="309"/>
        <v>MEZŐGAZDASÁG</v>
      </c>
      <c r="T136" s="10">
        <f t="shared" si="310"/>
        <v>5</v>
      </c>
      <c r="U136" s="8" t="str">
        <f t="shared" si="311"/>
        <v>MEZŐGAZDASÁG</v>
      </c>
      <c r="V136" s="10">
        <f t="shared" si="312"/>
        <v>6</v>
      </c>
      <c r="W136" s="8" t="e">
        <f>MATCH(IF(LEN(C136)&gt;1,C136,"x"),U136:U141,0)</f>
        <v>#N/A</v>
      </c>
      <c r="X136" s="10" t="e">
        <f t="shared" ref="X136:X141" si="371">IF(W136&gt;1,M136,0)</f>
        <v>#N/A</v>
      </c>
      <c r="Y136" s="10" t="e">
        <f>INDEX(U136:V141,W136,2)</f>
        <v>#N/A</v>
      </c>
      <c r="Z136" s="10" t="e">
        <f t="shared" ref="Z136:Z137" si="372">X136*Y136</f>
        <v>#N/A</v>
      </c>
      <c r="AA136" s="9"/>
      <c r="AB136" s="10" t="str">
        <f t="shared" si="313"/>
        <v>LOVAK</v>
      </c>
      <c r="AC136" s="10">
        <f t="shared" si="314"/>
        <v>5</v>
      </c>
      <c r="AD136" s="8" t="str">
        <f t="shared" si="315"/>
        <v>LOVAK</v>
      </c>
      <c r="AE136" s="10">
        <f t="shared" si="316"/>
        <v>6</v>
      </c>
      <c r="AF136" s="8" t="e">
        <f>MATCH(IF(LEN(C136)&gt;1,C136,"x"),AD136:AD141,0)</f>
        <v>#N/A</v>
      </c>
      <c r="AG136" s="10" t="e">
        <f t="shared" ref="AG136:AG141" si="373">IF(AF136&gt;1,V136,0)</f>
        <v>#N/A</v>
      </c>
      <c r="AH136" s="10" t="e">
        <f>INDEX(AD136:AE141,AF136,2)</f>
        <v>#N/A</v>
      </c>
      <c r="AI136" s="10" t="e">
        <f t="shared" ref="AI136:AI137" si="374">AG136*AH136</f>
        <v>#N/A</v>
      </c>
      <c r="AJ136" s="9"/>
      <c r="AK136" s="10" t="str">
        <f t="shared" si="317"/>
        <v>HORTOBÁGY</v>
      </c>
      <c r="AL136" s="10">
        <f t="shared" si="318"/>
        <v>5</v>
      </c>
      <c r="AM136" s="8" t="str">
        <f t="shared" si="319"/>
        <v>HORTOBÁGY</v>
      </c>
      <c r="AN136" s="10">
        <f t="shared" si="320"/>
        <v>6</v>
      </c>
      <c r="AO136" s="8" t="e">
        <f>MATCH(IF(LEN(C136)&gt;1,C136,"x"),AM136:AM141,0)</f>
        <v>#N/A</v>
      </c>
      <c r="AP136" s="10" t="e">
        <f t="shared" ref="AP136:AP141" si="375">IF(AO136&gt;1,AE136,0)</f>
        <v>#N/A</v>
      </c>
      <c r="AQ136" s="10" t="e">
        <f>INDEX(AM136:AN141,AO136,2)</f>
        <v>#N/A</v>
      </c>
      <c r="AR136" s="10" t="e">
        <f t="shared" ref="AR136:AR137" si="376">AP136*AQ136</f>
        <v>#N/A</v>
      </c>
      <c r="AS136" s="9"/>
      <c r="AT136" s="10"/>
      <c r="AU136" s="10"/>
      <c r="AV136" s="8"/>
      <c r="AW136" s="10"/>
      <c r="AX136" s="8"/>
      <c r="AY136" s="10"/>
      <c r="AZ136" s="10"/>
      <c r="BA136" s="10"/>
      <c r="BB136" s="9"/>
    </row>
    <row r="137" spans="1:54" ht="15.75" customHeight="1">
      <c r="A137" s="10" t="str">
        <f>ALAP!$G$1</f>
        <v>SÍKSÁG</v>
      </c>
      <c r="B137" s="10">
        <v>5</v>
      </c>
      <c r="C137" s="8" t="str">
        <f>ALAP!G6</f>
        <v>pusztaság</v>
      </c>
      <c r="D137" s="10">
        <v>5</v>
      </c>
      <c r="I137" s="9"/>
      <c r="J137" s="10" t="str">
        <f t="shared" si="305"/>
        <v>PUSZTA</v>
      </c>
      <c r="K137" s="10">
        <f t="shared" si="306"/>
        <v>5</v>
      </c>
      <c r="L137" s="8" t="str">
        <f t="shared" si="307"/>
        <v>szarvasmarha</v>
      </c>
      <c r="M137" s="10">
        <f t="shared" si="308"/>
        <v>5</v>
      </c>
      <c r="N137" s="8" t="e">
        <f>MATCH(IF(LEN(C137)&gt;1,C137,"x"),L136:L141,0)</f>
        <v>#N/A</v>
      </c>
      <c r="O137" s="10" t="e">
        <f t="shared" si="369"/>
        <v>#N/A</v>
      </c>
      <c r="P137" s="10" t="e">
        <f>INDEX(L136:M141,N137,2)</f>
        <v>#N/A</v>
      </c>
      <c r="Q137" s="10" t="e">
        <f t="shared" si="370"/>
        <v>#N/A</v>
      </c>
      <c r="R137" s="9"/>
      <c r="S137" s="10" t="str">
        <f t="shared" si="309"/>
        <v>MEZŐGAZDASÁG</v>
      </c>
      <c r="T137" s="10">
        <f t="shared" si="310"/>
        <v>5</v>
      </c>
      <c r="U137" s="8" t="str">
        <f t="shared" si="311"/>
        <v>állattenyésztés</v>
      </c>
      <c r="V137" s="10">
        <f t="shared" si="312"/>
        <v>5</v>
      </c>
      <c r="W137" s="8" t="e">
        <f>MATCH(IF(LEN(C137)&gt;1,C137,"x"),U136:U141,0)</f>
        <v>#N/A</v>
      </c>
      <c r="X137" s="10" t="e">
        <f t="shared" si="371"/>
        <v>#N/A</v>
      </c>
      <c r="Y137" s="10" t="e">
        <f>INDEX(U136:V141,W137,2)</f>
        <v>#N/A</v>
      </c>
      <c r="Z137" s="10" t="e">
        <f t="shared" si="372"/>
        <v>#N/A</v>
      </c>
      <c r="AA137" s="9"/>
      <c r="AB137" s="10" t="str">
        <f t="shared" si="313"/>
        <v>LOVAK</v>
      </c>
      <c r="AC137" s="10">
        <f t="shared" si="314"/>
        <v>5</v>
      </c>
      <c r="AD137" s="8" t="str">
        <f t="shared" si="315"/>
        <v>sportolás</v>
      </c>
      <c r="AE137" s="10">
        <f t="shared" si="316"/>
        <v>5</v>
      </c>
      <c r="AF137" s="8" t="e">
        <f>MATCH(IF(LEN(C137)&gt;1,C137,"x"),AD136:AD141,0)</f>
        <v>#N/A</v>
      </c>
      <c r="AG137" s="10" t="e">
        <f t="shared" si="373"/>
        <v>#N/A</v>
      </c>
      <c r="AH137" s="10" t="e">
        <f>INDEX(AD136:AE141,AF137,2)</f>
        <v>#N/A</v>
      </c>
      <c r="AI137" s="10" t="e">
        <f t="shared" si="374"/>
        <v>#N/A</v>
      </c>
      <c r="AJ137" s="9"/>
      <c r="AK137" s="10" t="str">
        <f t="shared" si="317"/>
        <v>HORTOBÁGY</v>
      </c>
      <c r="AL137" s="10">
        <f t="shared" si="318"/>
        <v>5</v>
      </c>
      <c r="AM137" s="8" t="str">
        <f t="shared" si="319"/>
        <v>falu</v>
      </c>
      <c r="AN137" s="10">
        <f t="shared" si="320"/>
        <v>5</v>
      </c>
      <c r="AO137" s="8">
        <f>MATCH(IF(LEN(C137)&gt;1,C137,"x"),AM136:AM141,0)</f>
        <v>3</v>
      </c>
      <c r="AP137" s="10">
        <f t="shared" si="375"/>
        <v>5</v>
      </c>
      <c r="AQ137" s="10">
        <f>INDEX(AM136:AN141,AO137,2)</f>
        <v>4</v>
      </c>
      <c r="AR137" s="10">
        <f t="shared" si="376"/>
        <v>20</v>
      </c>
      <c r="AS137" s="9"/>
      <c r="AT137" s="10"/>
      <c r="AU137" s="10"/>
      <c r="AV137" s="8"/>
      <c r="AW137" s="10"/>
      <c r="AX137" s="8"/>
      <c r="AY137" s="10"/>
      <c r="AZ137" s="10"/>
      <c r="BA137" s="10"/>
      <c r="BB137" s="9"/>
    </row>
    <row r="138" spans="1:54" ht="15.75" customHeight="1">
      <c r="A138" s="10" t="str">
        <f>ALAP!$G$1</f>
        <v>SÍKSÁG</v>
      </c>
      <c r="B138" s="10">
        <v>5</v>
      </c>
      <c r="C138" s="8" t="str">
        <f>ALAP!H6</f>
        <v>szárazság</v>
      </c>
      <c r="D138" s="10">
        <v>4</v>
      </c>
      <c r="I138" s="9"/>
      <c r="J138" s="10" t="str">
        <f t="shared" si="305"/>
        <v>PUSZTA</v>
      </c>
      <c r="K138" s="10">
        <f t="shared" si="306"/>
        <v>5</v>
      </c>
      <c r="L138" s="8" t="str">
        <f t="shared" si="307"/>
        <v>füves terület</v>
      </c>
      <c r="M138" s="10">
        <f t="shared" si="308"/>
        <v>4</v>
      </c>
      <c r="N138" s="8" t="e">
        <f>MATCH(IF(LEN(C138)&gt;1,C138,"x"),L136:L141,0)</f>
        <v>#N/A</v>
      </c>
      <c r="O138" s="10" t="e">
        <f t="shared" si="369"/>
        <v>#N/A</v>
      </c>
      <c r="P138" s="10" t="e">
        <f>INDEX(L136:M141,N138,2)</f>
        <v>#N/A</v>
      </c>
      <c r="Q138" s="10" t="e">
        <f>O138*P138</f>
        <v>#N/A</v>
      </c>
      <c r="R138" s="9"/>
      <c r="S138" s="10" t="str">
        <f t="shared" si="309"/>
        <v>MEZŐGAZDASÁG</v>
      </c>
      <c r="T138" s="10">
        <f t="shared" si="310"/>
        <v>5</v>
      </c>
      <c r="U138" s="8" t="str">
        <f t="shared" si="311"/>
        <v>földművelés</v>
      </c>
      <c r="V138" s="10">
        <f t="shared" si="312"/>
        <v>4</v>
      </c>
      <c r="W138" s="8" t="e">
        <f>MATCH(IF(LEN(C138)&gt;1,C138,"x"),U136:U141,0)</f>
        <v>#N/A</v>
      </c>
      <c r="X138" s="10" t="e">
        <f t="shared" si="371"/>
        <v>#N/A</v>
      </c>
      <c r="Y138" s="10" t="e">
        <f>INDEX(U136:V141,W138,2)</f>
        <v>#N/A</v>
      </c>
      <c r="Z138" s="10" t="e">
        <f>X138*Y138</f>
        <v>#N/A</v>
      </c>
      <c r="AA138" s="9"/>
      <c r="AB138" s="10" t="str">
        <f t="shared" si="313"/>
        <v>LOVAK</v>
      </c>
      <c r="AC138" s="10">
        <f t="shared" si="314"/>
        <v>5</v>
      </c>
      <c r="AD138" s="8" t="str">
        <f t="shared" si="315"/>
        <v>lovaglás</v>
      </c>
      <c r="AE138" s="10">
        <f t="shared" si="316"/>
        <v>4</v>
      </c>
      <c r="AF138" s="8" t="e">
        <f>MATCH(IF(LEN(C138)&gt;1,C138,"x"),AD136:AD141,0)</f>
        <v>#N/A</v>
      </c>
      <c r="AG138" s="10" t="e">
        <f t="shared" si="373"/>
        <v>#N/A</v>
      </c>
      <c r="AH138" s="10" t="e">
        <f>INDEX(AD136:AE141,AF138,2)</f>
        <v>#N/A</v>
      </c>
      <c r="AI138" s="10" t="e">
        <f>AG138*AH138</f>
        <v>#N/A</v>
      </c>
      <c r="AJ138" s="9"/>
      <c r="AK138" s="10" t="str">
        <f t="shared" si="317"/>
        <v>HORTOBÁGY</v>
      </c>
      <c r="AL138" s="10">
        <f t="shared" si="318"/>
        <v>5</v>
      </c>
      <c r="AM138" s="8" t="str">
        <f t="shared" si="319"/>
        <v>pusztaság</v>
      </c>
      <c r="AN138" s="10">
        <f t="shared" si="320"/>
        <v>4</v>
      </c>
      <c r="AO138" s="8" t="e">
        <f>MATCH(IF(LEN(C138)&gt;1,C138,"x"),AM136:AM141,0)</f>
        <v>#N/A</v>
      </c>
      <c r="AP138" s="10" t="e">
        <f t="shared" si="375"/>
        <v>#N/A</v>
      </c>
      <c r="AQ138" s="10" t="e">
        <f>INDEX(AM136:AN141,AO138,2)</f>
        <v>#N/A</v>
      </c>
      <c r="AR138" s="10" t="e">
        <f>AP138*AQ138</f>
        <v>#N/A</v>
      </c>
      <c r="AS138" s="9"/>
      <c r="AT138" s="10"/>
      <c r="AU138" s="10"/>
      <c r="AV138" s="8"/>
      <c r="AW138" s="10"/>
      <c r="AX138" s="8"/>
      <c r="AY138" s="10"/>
      <c r="AZ138" s="10"/>
      <c r="BA138" s="10"/>
      <c r="BB138" s="9"/>
    </row>
    <row r="139" spans="1:54" ht="15.75" customHeight="1">
      <c r="A139" s="10" t="str">
        <f>ALAP!$G$1</f>
        <v>SÍKSÁG</v>
      </c>
      <c r="B139" s="10">
        <v>5</v>
      </c>
      <c r="C139" s="8" t="str">
        <f>ALAP!I6</f>
        <v>homokbucka</v>
      </c>
      <c r="D139" s="10">
        <v>3</v>
      </c>
      <c r="I139" s="9"/>
      <c r="J139" s="10" t="str">
        <f t="shared" si="305"/>
        <v>PUSZTA</v>
      </c>
      <c r="K139" s="10">
        <f t="shared" si="306"/>
        <v>5</v>
      </c>
      <c r="L139" s="8" t="str">
        <f t="shared" si="307"/>
        <v>traktor</v>
      </c>
      <c r="M139" s="10">
        <f t="shared" si="308"/>
        <v>3</v>
      </c>
      <c r="N139" s="8" t="e">
        <f>MATCH(IF(LEN(C139)&gt;1,C139,"x"),L136:L141,0)</f>
        <v>#N/A</v>
      </c>
      <c r="O139" s="10" t="e">
        <f t="shared" si="369"/>
        <v>#N/A</v>
      </c>
      <c r="P139" s="10" t="e">
        <f>INDEX(L136:M141,N139,2)</f>
        <v>#N/A</v>
      </c>
      <c r="Q139" s="10" t="e">
        <f t="shared" ref="Q139:Q141" si="377">O139*P139</f>
        <v>#N/A</v>
      </c>
      <c r="R139" s="9"/>
      <c r="S139" s="10" t="str">
        <f t="shared" si="309"/>
        <v>MEZŐGAZDASÁG</v>
      </c>
      <c r="T139" s="10">
        <f t="shared" si="310"/>
        <v>5</v>
      </c>
      <c r="U139" s="8" t="str">
        <f t="shared" si="311"/>
        <v>gabona</v>
      </c>
      <c r="V139" s="10">
        <f t="shared" si="312"/>
        <v>3</v>
      </c>
      <c r="W139" s="8" t="e">
        <f>MATCH(IF(LEN(C139)&gt;1,C139,"x"),U136:U141,0)</f>
        <v>#N/A</v>
      </c>
      <c r="X139" s="10" t="e">
        <f t="shared" si="371"/>
        <v>#N/A</v>
      </c>
      <c r="Y139" s="10" t="e">
        <f>INDEX(U136:V141,W139,2)</f>
        <v>#N/A</v>
      </c>
      <c r="Z139" s="10" t="e">
        <f t="shared" ref="Z139:Z141" si="378">X139*Y139</f>
        <v>#N/A</v>
      </c>
      <c r="AA139" s="9"/>
      <c r="AB139" s="10" t="str">
        <f t="shared" si="313"/>
        <v>LOVAK</v>
      </c>
      <c r="AC139" s="10">
        <f t="shared" si="314"/>
        <v>5</v>
      </c>
      <c r="AD139" s="8" t="str">
        <f t="shared" si="315"/>
        <v>állatok</v>
      </c>
      <c r="AE139" s="10">
        <f t="shared" si="316"/>
        <v>3</v>
      </c>
      <c r="AF139" s="8" t="e">
        <f>MATCH(IF(LEN(C139)&gt;1,C139,"x"),AD136:AD141,0)</f>
        <v>#N/A</v>
      </c>
      <c r="AG139" s="10" t="e">
        <f t="shared" si="373"/>
        <v>#N/A</v>
      </c>
      <c r="AH139" s="10" t="e">
        <f>INDEX(AD136:AE141,AF139,2)</f>
        <v>#N/A</v>
      </c>
      <c r="AI139" s="10" t="e">
        <f t="shared" ref="AI139:AI141" si="379">AG139*AH139</f>
        <v>#N/A</v>
      </c>
      <c r="AJ139" s="9"/>
      <c r="AK139" s="10" t="str">
        <f t="shared" si="317"/>
        <v>HORTOBÁGY</v>
      </c>
      <c r="AL139" s="10">
        <f t="shared" si="318"/>
        <v>5</v>
      </c>
      <c r="AM139" s="8" t="str">
        <f t="shared" si="319"/>
        <v>szarvasmarha</v>
      </c>
      <c r="AN139" s="10">
        <f t="shared" si="320"/>
        <v>3</v>
      </c>
      <c r="AO139" s="8" t="e">
        <f>MATCH(IF(LEN(C139)&gt;1,C139,"x"),AM136:AM141,0)</f>
        <v>#N/A</v>
      </c>
      <c r="AP139" s="10" t="e">
        <f t="shared" si="375"/>
        <v>#N/A</v>
      </c>
      <c r="AQ139" s="10" t="e">
        <f>INDEX(AM136:AN141,AO139,2)</f>
        <v>#N/A</v>
      </c>
      <c r="AR139" s="10" t="e">
        <f t="shared" ref="AR139:AR141" si="380">AP139*AQ139</f>
        <v>#N/A</v>
      </c>
      <c r="AS139" s="9"/>
      <c r="AT139" s="10"/>
      <c r="AU139" s="10"/>
      <c r="AV139" s="8"/>
      <c r="AW139" s="10"/>
      <c r="AX139" s="8"/>
      <c r="AY139" s="10"/>
      <c r="AZ139" s="10"/>
      <c r="BA139" s="10"/>
      <c r="BB139" s="9"/>
    </row>
    <row r="140" spans="1:54" ht="15.75" customHeight="1">
      <c r="A140" s="10" t="str">
        <f>ALAP!$G$1</f>
        <v>SÍKSÁG</v>
      </c>
      <c r="B140" s="10">
        <v>5</v>
      </c>
      <c r="C140" s="8" t="str">
        <f>ALAP!J6</f>
        <v xml:space="preserve">meleg </v>
      </c>
      <c r="D140" s="10">
        <v>2</v>
      </c>
      <c r="E140" s="11"/>
      <c r="I140" s="9"/>
      <c r="J140" s="10" t="str">
        <f t="shared" si="305"/>
        <v>PUSZTA</v>
      </c>
      <c r="K140" s="10">
        <f t="shared" si="306"/>
        <v>5</v>
      </c>
      <c r="L140" s="8" t="str">
        <f t="shared" si="307"/>
        <v>földművelés</v>
      </c>
      <c r="M140" s="10">
        <f t="shared" si="308"/>
        <v>2</v>
      </c>
      <c r="N140" s="8" t="e">
        <f>MATCH(IF(LEN(C140)&gt;1,C140,"x"),L136:L141,0)</f>
        <v>#N/A</v>
      </c>
      <c r="O140" s="10" t="e">
        <f t="shared" si="369"/>
        <v>#N/A</v>
      </c>
      <c r="P140" s="10" t="e">
        <f>INDEX(L136:M141,N140,2)</f>
        <v>#N/A</v>
      </c>
      <c r="Q140" s="10" t="e">
        <f t="shared" si="377"/>
        <v>#N/A</v>
      </c>
      <c r="R140" s="9"/>
      <c r="S140" s="10" t="str">
        <f t="shared" si="309"/>
        <v>MEZŐGAZDASÁG</v>
      </c>
      <c r="T140" s="10">
        <f t="shared" si="310"/>
        <v>5</v>
      </c>
      <c r="U140" s="8" t="str">
        <f t="shared" si="311"/>
        <v>trágya</v>
      </c>
      <c r="V140" s="10">
        <f t="shared" si="312"/>
        <v>2</v>
      </c>
      <c r="W140" s="8" t="e">
        <f>MATCH(IF(LEN(C140)&gt;1,C140,"x"),U136:U141,0)</f>
        <v>#N/A</v>
      </c>
      <c r="X140" s="10" t="e">
        <f t="shared" si="371"/>
        <v>#N/A</v>
      </c>
      <c r="Y140" s="10" t="e">
        <f>INDEX(U136:V141,W140,2)</f>
        <v>#N/A</v>
      </c>
      <c r="Z140" s="10" t="e">
        <f t="shared" si="378"/>
        <v>#N/A</v>
      </c>
      <c r="AA140" s="9"/>
      <c r="AB140" s="10" t="str">
        <f t="shared" si="313"/>
        <v>LOVAK</v>
      </c>
      <c r="AC140" s="10">
        <f t="shared" si="314"/>
        <v>5</v>
      </c>
      <c r="AD140" s="8" t="str">
        <f t="shared" si="315"/>
        <v>verseny</v>
      </c>
      <c r="AE140" s="10">
        <f t="shared" si="316"/>
        <v>2</v>
      </c>
      <c r="AF140" s="8" t="e">
        <f>MATCH(IF(LEN(C140)&gt;1,C140,"x"),AD136:AD141,0)</f>
        <v>#N/A</v>
      </c>
      <c r="AG140" s="10" t="e">
        <f t="shared" si="373"/>
        <v>#N/A</v>
      </c>
      <c r="AH140" s="10" t="e">
        <f>INDEX(AD136:AE141,AF140,2)</f>
        <v>#N/A</v>
      </c>
      <c r="AI140" s="10" t="e">
        <f t="shared" si="379"/>
        <v>#N/A</v>
      </c>
      <c r="AJ140" s="9"/>
      <c r="AK140" s="10" t="str">
        <f t="shared" si="317"/>
        <v>HORTOBÁGY</v>
      </c>
      <c r="AL140" s="10">
        <f t="shared" si="318"/>
        <v>5</v>
      </c>
      <c r="AM140" s="8" t="str">
        <f t="shared" si="319"/>
        <v>madárkorház</v>
      </c>
      <c r="AN140" s="10">
        <f t="shared" si="320"/>
        <v>2</v>
      </c>
      <c r="AO140" s="8" t="e">
        <f>MATCH(IF(LEN(C140)&gt;1,C140,"x"),AM136:AM141,0)</f>
        <v>#N/A</v>
      </c>
      <c r="AP140" s="10" t="e">
        <f t="shared" si="375"/>
        <v>#N/A</v>
      </c>
      <c r="AQ140" s="10" t="e">
        <f>INDEX(AM136:AN141,AO140,2)</f>
        <v>#N/A</v>
      </c>
      <c r="AR140" s="10" t="e">
        <f t="shared" si="380"/>
        <v>#N/A</v>
      </c>
      <c r="AS140" s="9"/>
      <c r="AT140" s="10"/>
      <c r="AU140" s="10"/>
      <c r="AV140" s="8"/>
      <c r="AW140" s="10"/>
      <c r="AX140" s="8"/>
      <c r="AY140" s="10"/>
      <c r="AZ140" s="10"/>
      <c r="BA140" s="10"/>
      <c r="BB140" s="9"/>
    </row>
    <row r="141" spans="1:54" ht="15.75" customHeight="1">
      <c r="A141" s="10" t="str">
        <f>ALAP!$G$1</f>
        <v>SÍKSÁG</v>
      </c>
      <c r="B141" s="10">
        <v>5</v>
      </c>
      <c r="C141" s="8" t="str">
        <f>ALAP!K6</f>
        <v>szikesedés</v>
      </c>
      <c r="D141" s="10">
        <v>1</v>
      </c>
      <c r="I141" s="9"/>
      <c r="J141" s="10" t="str">
        <f t="shared" si="305"/>
        <v>PUSZTA</v>
      </c>
      <c r="K141" s="10">
        <f t="shared" si="306"/>
        <v>5</v>
      </c>
      <c r="L141" s="8">
        <f t="shared" si="307"/>
        <v>0</v>
      </c>
      <c r="M141" s="10">
        <f t="shared" si="308"/>
        <v>1</v>
      </c>
      <c r="N141" s="8" t="e">
        <f>MATCH(IF(LEN(C141)&gt;1,C141,"x"),L136:L141,0)</f>
        <v>#N/A</v>
      </c>
      <c r="O141" s="10" t="e">
        <f t="shared" si="369"/>
        <v>#N/A</v>
      </c>
      <c r="P141" s="10" t="e">
        <f>INDEX(L136:M141,N141,2)</f>
        <v>#N/A</v>
      </c>
      <c r="Q141" s="10" t="e">
        <f t="shared" si="377"/>
        <v>#N/A</v>
      </c>
      <c r="R141" s="9"/>
      <c r="S141" s="10" t="str">
        <f t="shared" si="309"/>
        <v>MEZŐGAZDASÁG</v>
      </c>
      <c r="T141" s="10">
        <f t="shared" si="310"/>
        <v>5</v>
      </c>
      <c r="U141" s="8" t="str">
        <f t="shared" si="311"/>
        <v>növények</v>
      </c>
      <c r="V141" s="10">
        <f t="shared" si="312"/>
        <v>1</v>
      </c>
      <c r="W141" s="8" t="e">
        <f>MATCH(IF(LEN(C141)&gt;1,C141,"x"),U136:U141,0)</f>
        <v>#N/A</v>
      </c>
      <c r="X141" s="10" t="e">
        <f t="shared" si="371"/>
        <v>#N/A</v>
      </c>
      <c r="Y141" s="10" t="e">
        <f>INDEX(U136:V141,W141,2)</f>
        <v>#N/A</v>
      </c>
      <c r="Z141" s="10" t="e">
        <f t="shared" si="378"/>
        <v>#N/A</v>
      </c>
      <c r="AA141" s="9"/>
      <c r="AB141" s="10" t="str">
        <f t="shared" si="313"/>
        <v>LOVAK</v>
      </c>
      <c r="AC141" s="10">
        <f t="shared" si="314"/>
        <v>5</v>
      </c>
      <c r="AD141" s="8" t="str">
        <f t="shared" si="315"/>
        <v>legelés</v>
      </c>
      <c r="AE141" s="10">
        <f t="shared" si="316"/>
        <v>1</v>
      </c>
      <c r="AF141" s="8" t="e">
        <f>MATCH(IF(LEN(C141)&gt;1,C141,"x"),AD136:AD141,0)</f>
        <v>#N/A</v>
      </c>
      <c r="AG141" s="10" t="e">
        <f t="shared" si="373"/>
        <v>#N/A</v>
      </c>
      <c r="AH141" s="10" t="e">
        <f>INDEX(AD136:AE141,AF141,2)</f>
        <v>#N/A</v>
      </c>
      <c r="AI141" s="10" t="e">
        <f t="shared" si="379"/>
        <v>#N/A</v>
      </c>
      <c r="AJ141" s="9"/>
      <c r="AK141" s="10" t="str">
        <f t="shared" si="317"/>
        <v>HORTOBÁGY</v>
      </c>
      <c r="AL141" s="10">
        <f t="shared" si="318"/>
        <v>5</v>
      </c>
      <c r="AM141" s="8" t="str">
        <f t="shared" si="319"/>
        <v>Kilenclyukú-híd</v>
      </c>
      <c r="AN141" s="10">
        <f t="shared" si="320"/>
        <v>1</v>
      </c>
      <c r="AO141" s="8" t="e">
        <f>MATCH(IF(LEN(C141)&gt;1,C141,"x"),AM136:AM141,0)</f>
        <v>#N/A</v>
      </c>
      <c r="AP141" s="10" t="e">
        <f t="shared" si="375"/>
        <v>#N/A</v>
      </c>
      <c r="AQ141" s="10" t="e">
        <f>INDEX(AM136:AN141,AO141,2)</f>
        <v>#N/A</v>
      </c>
      <c r="AR141" s="10" t="e">
        <f t="shared" si="380"/>
        <v>#N/A</v>
      </c>
      <c r="AS141" s="9"/>
      <c r="AT141" s="10"/>
      <c r="AU141" s="10"/>
      <c r="AV141" s="8"/>
      <c r="AW141" s="10"/>
      <c r="AX141" s="8"/>
      <c r="AY141" s="10"/>
      <c r="AZ141" s="10"/>
      <c r="BA141" s="10"/>
      <c r="BB141" s="9"/>
    </row>
    <row r="142" spans="1:54" ht="15.75" customHeight="1">
      <c r="A142" s="12"/>
      <c r="B142" s="12"/>
      <c r="C142" s="12"/>
      <c r="D142" s="12"/>
      <c r="E142" s="12"/>
      <c r="F142" s="12"/>
      <c r="G142" s="12"/>
      <c r="H142" s="12"/>
      <c r="I142" s="9"/>
      <c r="J142" s="12" t="str">
        <f t="shared" si="305"/>
        <v/>
      </c>
      <c r="K142" s="12" t="str">
        <f t="shared" si="306"/>
        <v/>
      </c>
      <c r="L142" s="12" t="str">
        <f t="shared" si="307"/>
        <v/>
      </c>
      <c r="M142" s="12" t="str">
        <f t="shared" si="308"/>
        <v/>
      </c>
      <c r="N142" s="12" t="str">
        <f>A143</f>
        <v>SÍKSÁG</v>
      </c>
      <c r="O142" s="12">
        <f>B143</f>
        <v>6</v>
      </c>
      <c r="P142" s="12" t="str">
        <f>J143</f>
        <v>PUSZTA</v>
      </c>
      <c r="Q142" s="12">
        <f>K143</f>
        <v>6</v>
      </c>
      <c r="R142" s="9">
        <f>SUMIF(Q143:Q148,"&gt;1")/PARAM!$B$3</f>
        <v>0.5444444444444444</v>
      </c>
      <c r="S142" s="12" t="str">
        <f t="shared" si="309"/>
        <v/>
      </c>
      <c r="T142" s="12" t="str">
        <f t="shared" si="310"/>
        <v/>
      </c>
      <c r="U142" s="12" t="str">
        <f t="shared" si="311"/>
        <v/>
      </c>
      <c r="V142" s="12" t="str">
        <f t="shared" si="312"/>
        <v/>
      </c>
      <c r="W142" s="12" t="str">
        <f>A143</f>
        <v>SÍKSÁG</v>
      </c>
      <c r="X142" s="12">
        <f>K143</f>
        <v>6</v>
      </c>
      <c r="Y142" s="12" t="str">
        <f>S143</f>
        <v>MEZŐGAZDASÁG</v>
      </c>
      <c r="Z142" s="12">
        <f>T143</f>
        <v>6</v>
      </c>
      <c r="AA142" s="9">
        <f>SUMIF(Z143:Z148,"&gt;1")/PARAM!$B$3</f>
        <v>0</v>
      </c>
      <c r="AB142" s="12" t="str">
        <f t="shared" si="313"/>
        <v/>
      </c>
      <c r="AC142" s="12" t="str">
        <f t="shared" si="314"/>
        <v/>
      </c>
      <c r="AD142" s="12" t="str">
        <f t="shared" si="315"/>
        <v/>
      </c>
      <c r="AE142" s="12" t="str">
        <f t="shared" si="316"/>
        <v/>
      </c>
      <c r="AF142" s="12" t="str">
        <f>A143</f>
        <v>SÍKSÁG</v>
      </c>
      <c r="AG142" s="12">
        <f>T143</f>
        <v>6</v>
      </c>
      <c r="AH142" s="12" t="str">
        <f>AB143</f>
        <v>LOVAK</v>
      </c>
      <c r="AI142" s="12">
        <f>AC143</f>
        <v>6</v>
      </c>
      <c r="AJ142" s="9">
        <f>SUMIF(AI143:AI148,"&gt;1")/PARAM!$B$3</f>
        <v>0</v>
      </c>
      <c r="AK142" s="12" t="str">
        <f t="shared" si="317"/>
        <v/>
      </c>
      <c r="AL142" s="12" t="str">
        <f t="shared" si="318"/>
        <v/>
      </c>
      <c r="AM142" s="12" t="str">
        <f t="shared" si="319"/>
        <v/>
      </c>
      <c r="AN142" s="12" t="str">
        <f t="shared" si="320"/>
        <v/>
      </c>
      <c r="AO142" s="12" t="str">
        <f>A143</f>
        <v>SÍKSÁG</v>
      </c>
      <c r="AP142" s="12">
        <f>AC143</f>
        <v>6</v>
      </c>
      <c r="AQ142" s="12" t="str">
        <f>AK143</f>
        <v>HORTOBÁGY</v>
      </c>
      <c r="AR142" s="12">
        <f>AL143</f>
        <v>6</v>
      </c>
      <c r="AS142" s="9">
        <f>SUMIF(AR143:AR148,"&gt;1")/PARAM!$B$3</f>
        <v>0</v>
      </c>
      <c r="AT142" s="12"/>
      <c r="AU142" s="12"/>
      <c r="AV142" s="12"/>
      <c r="AW142" s="12"/>
      <c r="AX142" s="12"/>
      <c r="AY142" s="12"/>
      <c r="AZ142" s="12"/>
      <c r="BA142" s="12"/>
      <c r="BB142" s="9"/>
    </row>
    <row r="143" spans="1:54" ht="15.75" customHeight="1">
      <c r="A143" s="10" t="str">
        <f>ALAP!$G$1</f>
        <v>SÍKSÁG</v>
      </c>
      <c r="B143" s="10">
        <v>6</v>
      </c>
      <c r="C143" s="8" t="str">
        <f>ALAP!$G$1</f>
        <v>SÍKSÁG</v>
      </c>
      <c r="D143" s="10">
        <v>6</v>
      </c>
      <c r="E143" s="8"/>
      <c r="I143" s="9"/>
      <c r="J143" s="10" t="str">
        <f t="shared" si="305"/>
        <v>PUSZTA</v>
      </c>
      <c r="K143" s="10">
        <f t="shared" si="306"/>
        <v>6</v>
      </c>
      <c r="L143" s="8" t="str">
        <f t="shared" si="307"/>
        <v>PUSZTA</v>
      </c>
      <c r="M143" s="10">
        <f t="shared" si="308"/>
        <v>6</v>
      </c>
      <c r="N143" s="8" t="e">
        <f>MATCH(IF(LEN(C143)&gt;1,C143,"x"),L143:L148,0)</f>
        <v>#N/A</v>
      </c>
      <c r="O143" s="10" t="e">
        <f t="shared" ref="O143:O148" si="381">IF(N143&gt;1,D143,0)</f>
        <v>#N/A</v>
      </c>
      <c r="P143" s="10" t="e">
        <f>INDEX(L143:M148,N143,2)</f>
        <v>#N/A</v>
      </c>
      <c r="Q143" s="10" t="e">
        <f t="shared" ref="Q143:Q144" si="382">O143*P143</f>
        <v>#N/A</v>
      </c>
      <c r="R143" s="9"/>
      <c r="S143" s="10" t="str">
        <f t="shared" si="309"/>
        <v>MEZŐGAZDASÁG</v>
      </c>
      <c r="T143" s="10">
        <f t="shared" si="310"/>
        <v>6</v>
      </c>
      <c r="U143" s="8" t="str">
        <f t="shared" si="311"/>
        <v>MEZŐGAZDASÁG</v>
      </c>
      <c r="V143" s="10">
        <f t="shared" si="312"/>
        <v>6</v>
      </c>
      <c r="W143" s="8" t="e">
        <f>MATCH(IF(LEN(C143)&gt;1,C143,"x"),U143:U148,0)</f>
        <v>#N/A</v>
      </c>
      <c r="X143" s="10" t="e">
        <f t="shared" ref="X143:X148" si="383">IF(W143&gt;1,M143,0)</f>
        <v>#N/A</v>
      </c>
      <c r="Y143" s="10" t="e">
        <f>INDEX(U143:V148,W143,2)</f>
        <v>#N/A</v>
      </c>
      <c r="Z143" s="10" t="e">
        <f t="shared" ref="Z143:Z144" si="384">X143*Y143</f>
        <v>#N/A</v>
      </c>
      <c r="AA143" s="9"/>
      <c r="AB143" s="10" t="str">
        <f t="shared" si="313"/>
        <v>LOVAK</v>
      </c>
      <c r="AC143" s="10">
        <f t="shared" si="314"/>
        <v>6</v>
      </c>
      <c r="AD143" s="8" t="str">
        <f t="shared" si="315"/>
        <v>LOVAK</v>
      </c>
      <c r="AE143" s="10">
        <f t="shared" si="316"/>
        <v>6</v>
      </c>
      <c r="AF143" s="8" t="e">
        <f>MATCH(IF(LEN(C143)&gt;1,C143,"x"),AD143:AD148,0)</f>
        <v>#N/A</v>
      </c>
      <c r="AG143" s="10" t="e">
        <f t="shared" ref="AG143:AG148" si="385">IF(AF143&gt;1,V143,0)</f>
        <v>#N/A</v>
      </c>
      <c r="AH143" s="10" t="e">
        <f>INDEX(AD143:AE148,AF143,2)</f>
        <v>#N/A</v>
      </c>
      <c r="AI143" s="10" t="e">
        <f t="shared" ref="AI143:AI144" si="386">AG143*AH143</f>
        <v>#N/A</v>
      </c>
      <c r="AJ143" s="9"/>
      <c r="AK143" s="10" t="str">
        <f t="shared" si="317"/>
        <v>HORTOBÁGY</v>
      </c>
      <c r="AL143" s="10">
        <f t="shared" si="318"/>
        <v>6</v>
      </c>
      <c r="AM143" s="8" t="str">
        <f t="shared" si="319"/>
        <v>HORTOBÁGY</v>
      </c>
      <c r="AN143" s="10">
        <f t="shared" si="320"/>
        <v>6</v>
      </c>
      <c r="AO143" s="8" t="e">
        <f>MATCH(IF(LEN(C143)&gt;1,C143,"x"),AM143:AM148,0)</f>
        <v>#N/A</v>
      </c>
      <c r="AP143" s="10" t="e">
        <f t="shared" ref="AP143:AP148" si="387">IF(AO143&gt;1,AE143,0)</f>
        <v>#N/A</v>
      </c>
      <c r="AQ143" s="10" t="e">
        <f>INDEX(AM143:AN148,AO143,2)</f>
        <v>#N/A</v>
      </c>
      <c r="AR143" s="10" t="e">
        <f t="shared" ref="AR143:AR144" si="388">AP143*AQ143</f>
        <v>#N/A</v>
      </c>
      <c r="AS143" s="9"/>
      <c r="AT143" s="10"/>
      <c r="AU143" s="10"/>
      <c r="AV143" s="8"/>
      <c r="AW143" s="10"/>
      <c r="AX143" s="8"/>
      <c r="AY143" s="10"/>
      <c r="AZ143" s="10"/>
      <c r="BA143" s="10"/>
      <c r="BB143" s="9"/>
    </row>
    <row r="144" spans="1:54" ht="15.75" customHeight="1">
      <c r="A144" s="10" t="str">
        <f>ALAP!$G$1</f>
        <v>SÍKSÁG</v>
      </c>
      <c r="B144" s="10">
        <v>6</v>
      </c>
      <c r="C144" s="8" t="str">
        <f>ALAP!G7</f>
        <v>fuves</v>
      </c>
      <c r="D144" s="10">
        <v>5</v>
      </c>
      <c r="I144" s="9"/>
      <c r="J144" s="10" t="str">
        <f t="shared" ref="J144:J197" si="389">IF(ISBLANK(A249),"",A249)</f>
        <v>PUSZTA</v>
      </c>
      <c r="K144" s="10">
        <f t="shared" ref="K144:K197" si="390">IF(ISBLANK(B249),"",B249)</f>
        <v>6</v>
      </c>
      <c r="L144" s="8" t="str">
        <f t="shared" ref="L144:L197" si="391">IF(ISBLANK(C249),"",C249)</f>
        <v>fuves</v>
      </c>
      <c r="M144" s="10">
        <f t="shared" ref="M144:M197" si="392">IF(ISBLANK(D249),"",D249)</f>
        <v>5</v>
      </c>
      <c r="N144" s="8">
        <f>MATCH(IF(LEN(C144)&gt;1,C144,"x"),L143:L148,0)</f>
        <v>2</v>
      </c>
      <c r="O144" s="10">
        <f t="shared" si="381"/>
        <v>5</v>
      </c>
      <c r="P144" s="10">
        <f>INDEX(L143:M148,N144,2)</f>
        <v>5</v>
      </c>
      <c r="Q144" s="10">
        <f t="shared" si="382"/>
        <v>25</v>
      </c>
      <c r="R144" s="9"/>
      <c r="S144" s="10" t="str">
        <f t="shared" ref="S144:S197" si="393">IF(ISBLANK(J249),"",J249)</f>
        <v>MEZŐGAZDASÁG</v>
      </c>
      <c r="T144" s="10">
        <f t="shared" ref="T144:T197" si="394">IF(ISBLANK(K249),"",K249)</f>
        <v>6</v>
      </c>
      <c r="U144" s="8" t="str">
        <f t="shared" ref="U144:U197" si="395">IF(ISBLANK(L249),"",L249)</f>
        <v xml:space="preserve">nagy </v>
      </c>
      <c r="V144" s="10">
        <f t="shared" ref="V144:V197" si="396">IF(ISBLANK(M249),"",M249)</f>
        <v>5</v>
      </c>
      <c r="W144" s="8" t="e">
        <f>MATCH(IF(LEN(C144)&gt;1,C144,"x"),U143:U148,0)</f>
        <v>#N/A</v>
      </c>
      <c r="X144" s="10" t="e">
        <f t="shared" si="383"/>
        <v>#N/A</v>
      </c>
      <c r="Y144" s="10" t="e">
        <f>INDEX(U143:V148,W144,2)</f>
        <v>#N/A</v>
      </c>
      <c r="Z144" s="10" t="e">
        <f t="shared" si="384"/>
        <v>#N/A</v>
      </c>
      <c r="AA144" s="9"/>
      <c r="AB144" s="10" t="str">
        <f t="shared" ref="AB144:AB197" si="397">IF(ISBLANK(S249),"",S249)</f>
        <v>LOVAK</v>
      </c>
      <c r="AC144" s="10">
        <f t="shared" ref="AC144:AC197" si="398">IF(ISBLANK(T249),"",T249)</f>
        <v>6</v>
      </c>
      <c r="AD144" s="8" t="str">
        <f t="shared" ref="AD144:AD197" si="399">IF(ISBLANK(U249),"",U249)</f>
        <v>szepek</v>
      </c>
      <c r="AE144" s="10">
        <f t="shared" ref="AE144:AE197" si="400">IF(ISBLANK(V249),"",V249)</f>
        <v>5</v>
      </c>
      <c r="AF144" s="8" t="e">
        <f>MATCH(IF(LEN(C144)&gt;1,C144,"x"),AD143:AD148,0)</f>
        <v>#N/A</v>
      </c>
      <c r="AG144" s="10" t="e">
        <f t="shared" si="385"/>
        <v>#N/A</v>
      </c>
      <c r="AH144" s="10" t="e">
        <f>INDEX(AD143:AE148,AF144,2)</f>
        <v>#N/A</v>
      </c>
      <c r="AI144" s="10" t="e">
        <f t="shared" si="386"/>
        <v>#N/A</v>
      </c>
      <c r="AJ144" s="9"/>
      <c r="AK144" s="10" t="str">
        <f t="shared" ref="AK144:AK197" si="401">IF(ISBLANK(AB249),"",AB249)</f>
        <v>HORTOBÁGY</v>
      </c>
      <c r="AL144" s="10">
        <f t="shared" ref="AL144:AL197" si="402">IF(ISBLANK(AC249),"",AC249)</f>
        <v>6</v>
      </c>
      <c r="AM144" s="8" t="str">
        <f t="shared" ref="AM144:AM197" si="403">IF(ISBLANK(AD249),"",AD249)</f>
        <v>kilenc juku hid</v>
      </c>
      <c r="AN144" s="10">
        <f t="shared" ref="AN144:AN197" si="404">IF(ISBLANK(AE249),"",AE249)</f>
        <v>5</v>
      </c>
      <c r="AO144" s="8" t="e">
        <f>MATCH(IF(LEN(C144)&gt;1,C144,"x"),AM143:AM148,0)</f>
        <v>#N/A</v>
      </c>
      <c r="AP144" s="10" t="e">
        <f t="shared" si="387"/>
        <v>#N/A</v>
      </c>
      <c r="AQ144" s="10" t="e">
        <f>INDEX(AM143:AN148,AO144,2)</f>
        <v>#N/A</v>
      </c>
      <c r="AR144" s="10" t="e">
        <f t="shared" si="388"/>
        <v>#N/A</v>
      </c>
      <c r="AS144" s="9"/>
      <c r="AT144" s="10"/>
      <c r="AU144" s="10"/>
      <c r="AV144" s="8"/>
      <c r="AW144" s="10"/>
      <c r="AX144" s="8"/>
      <c r="AY144" s="10"/>
      <c r="AZ144" s="10"/>
      <c r="BA144" s="10"/>
      <c r="BB144" s="9"/>
    </row>
    <row r="145" spans="1:54" ht="15.75" customHeight="1">
      <c r="A145" s="10" t="str">
        <f>ALAP!$G$1</f>
        <v>SÍKSÁG</v>
      </c>
      <c r="B145" s="10">
        <v>6</v>
      </c>
      <c r="C145" s="8" t="str">
        <f>ALAP!H7</f>
        <v>szaraz</v>
      </c>
      <c r="D145" s="10">
        <v>4</v>
      </c>
      <c r="I145" s="9"/>
      <c r="J145" s="10" t="str">
        <f t="shared" si="389"/>
        <v>PUSZTA</v>
      </c>
      <c r="K145" s="10">
        <f t="shared" si="390"/>
        <v>6</v>
      </c>
      <c r="L145" s="8" t="str">
        <f t="shared" si="391"/>
        <v>nagy</v>
      </c>
      <c r="M145" s="10">
        <f t="shared" si="392"/>
        <v>4</v>
      </c>
      <c r="N145" s="8">
        <f>MATCH(IF(LEN(C145)&gt;1,C145,"x"),L143:L148,0)</f>
        <v>4</v>
      </c>
      <c r="O145" s="10">
        <f t="shared" si="381"/>
        <v>4</v>
      </c>
      <c r="P145" s="10">
        <f>INDEX(L143:M148,N145,2)</f>
        <v>3</v>
      </c>
      <c r="Q145" s="10">
        <f>O145*P145</f>
        <v>12</v>
      </c>
      <c r="R145" s="9"/>
      <c r="S145" s="10" t="str">
        <f t="shared" si="393"/>
        <v>MEZŐGAZDASÁG</v>
      </c>
      <c r="T145" s="10">
        <f t="shared" si="394"/>
        <v>6</v>
      </c>
      <c r="U145" s="8" t="str">
        <f t="shared" si="395"/>
        <v xml:space="preserve">buza </v>
      </c>
      <c r="V145" s="10">
        <f t="shared" si="396"/>
        <v>4</v>
      </c>
      <c r="W145" s="8" t="e">
        <f>MATCH(IF(LEN(C145)&gt;1,C145,"x"),U143:U148,0)</f>
        <v>#N/A</v>
      </c>
      <c r="X145" s="10" t="e">
        <f t="shared" si="383"/>
        <v>#N/A</v>
      </c>
      <c r="Y145" s="10" t="e">
        <f>INDEX(U143:V148,W145,2)</f>
        <v>#N/A</v>
      </c>
      <c r="Z145" s="10" t="e">
        <f>X145*Y145</f>
        <v>#N/A</v>
      </c>
      <c r="AA145" s="9"/>
      <c r="AB145" s="10" t="str">
        <f t="shared" si="397"/>
        <v>LOVAK</v>
      </c>
      <c r="AC145" s="10">
        <f t="shared" si="398"/>
        <v>6</v>
      </c>
      <c r="AD145" s="8" t="str">
        <f t="shared" si="399"/>
        <v>nagyok</v>
      </c>
      <c r="AE145" s="10">
        <f t="shared" si="400"/>
        <v>4</v>
      </c>
      <c r="AF145" s="8" t="e">
        <f>MATCH(IF(LEN(C145)&gt;1,C145,"x"),AD143:AD148,0)</f>
        <v>#N/A</v>
      </c>
      <c r="AG145" s="10" t="e">
        <f t="shared" si="385"/>
        <v>#N/A</v>
      </c>
      <c r="AH145" s="10" t="e">
        <f>INDEX(AD143:AE148,AF145,2)</f>
        <v>#N/A</v>
      </c>
      <c r="AI145" s="10" t="e">
        <f>AG145*AH145</f>
        <v>#N/A</v>
      </c>
      <c r="AJ145" s="9"/>
      <c r="AK145" s="10" t="str">
        <f t="shared" si="401"/>
        <v>HORTOBÁGY</v>
      </c>
      <c r="AL145" s="10">
        <f t="shared" si="402"/>
        <v>6</v>
      </c>
      <c r="AM145" s="8" t="str">
        <f t="shared" si="403"/>
        <v>rózsa sándor</v>
      </c>
      <c r="AN145" s="10">
        <f t="shared" si="404"/>
        <v>4</v>
      </c>
      <c r="AO145" s="8" t="e">
        <f>MATCH(IF(LEN(C145)&gt;1,C145,"x"),AM143:AM148,0)</f>
        <v>#N/A</v>
      </c>
      <c r="AP145" s="10" t="e">
        <f t="shared" si="387"/>
        <v>#N/A</v>
      </c>
      <c r="AQ145" s="10" t="e">
        <f>INDEX(AM143:AN148,AO145,2)</f>
        <v>#N/A</v>
      </c>
      <c r="AR145" s="10" t="e">
        <f>AP145*AQ145</f>
        <v>#N/A</v>
      </c>
      <c r="AS145" s="9"/>
      <c r="AT145" s="10"/>
      <c r="AU145" s="10"/>
      <c r="AV145" s="8"/>
      <c r="AW145" s="10"/>
      <c r="AX145" s="8"/>
      <c r="AY145" s="10"/>
      <c r="AZ145" s="10"/>
      <c r="BA145" s="10"/>
      <c r="BB145" s="9"/>
    </row>
    <row r="146" spans="1:54" ht="15.75" customHeight="1">
      <c r="A146" s="10" t="str">
        <f>ALAP!$G$1</f>
        <v>SÍKSÁG</v>
      </c>
      <c r="B146" s="10">
        <v>6</v>
      </c>
      <c r="C146" s="8" t="str">
        <f>ALAP!I7</f>
        <v>nagy</v>
      </c>
      <c r="D146" s="10">
        <v>3</v>
      </c>
      <c r="I146" s="9"/>
      <c r="J146" s="10" t="str">
        <f t="shared" si="389"/>
        <v>PUSZTA</v>
      </c>
      <c r="K146" s="10">
        <f t="shared" si="390"/>
        <v>6</v>
      </c>
      <c r="L146" s="8" t="str">
        <f t="shared" si="391"/>
        <v>szaraz</v>
      </c>
      <c r="M146" s="10">
        <f t="shared" si="392"/>
        <v>3</v>
      </c>
      <c r="N146" s="8">
        <f>MATCH(IF(LEN(C146)&gt;1,C146,"x"),L143:L148,0)</f>
        <v>3</v>
      </c>
      <c r="O146" s="10">
        <f t="shared" si="381"/>
        <v>3</v>
      </c>
      <c r="P146" s="10">
        <f>INDEX(L143:M148,N146,2)</f>
        <v>4</v>
      </c>
      <c r="Q146" s="10">
        <f t="shared" ref="Q146:Q148" si="405">O146*P146</f>
        <v>12</v>
      </c>
      <c r="R146" s="9"/>
      <c r="S146" s="10" t="str">
        <f t="shared" si="393"/>
        <v>MEZŐGAZDASÁG</v>
      </c>
      <c r="T146" s="10">
        <f t="shared" si="394"/>
        <v>6</v>
      </c>
      <c r="U146" s="8" t="str">
        <f t="shared" si="395"/>
        <v>kukorica</v>
      </c>
      <c r="V146" s="10">
        <f t="shared" si="396"/>
        <v>3</v>
      </c>
      <c r="W146" s="8" t="e">
        <f>MATCH(IF(LEN(C146)&gt;1,C146,"x"),U143:U148,0)</f>
        <v>#N/A</v>
      </c>
      <c r="X146" s="10" t="e">
        <f t="shared" si="383"/>
        <v>#N/A</v>
      </c>
      <c r="Y146" s="10" t="e">
        <f>INDEX(U143:V148,W146,2)</f>
        <v>#N/A</v>
      </c>
      <c r="Z146" s="10" t="e">
        <f t="shared" ref="Z146:Z148" si="406">X146*Y146</f>
        <v>#N/A</v>
      </c>
      <c r="AA146" s="9"/>
      <c r="AB146" s="10" t="str">
        <f t="shared" si="397"/>
        <v>LOVAK</v>
      </c>
      <c r="AC146" s="10">
        <f t="shared" si="398"/>
        <v>6</v>
      </c>
      <c r="AD146" s="8">
        <f t="shared" si="399"/>
        <v>0</v>
      </c>
      <c r="AE146" s="10">
        <f t="shared" si="400"/>
        <v>3</v>
      </c>
      <c r="AF146" s="8" t="e">
        <f>MATCH(IF(LEN(C146)&gt;1,C146,"x"),AD143:AD148,0)</f>
        <v>#N/A</v>
      </c>
      <c r="AG146" s="10" t="e">
        <f t="shared" si="385"/>
        <v>#N/A</v>
      </c>
      <c r="AH146" s="10" t="e">
        <f>INDEX(AD143:AE148,AF146,2)</f>
        <v>#N/A</v>
      </c>
      <c r="AI146" s="10" t="e">
        <f t="shared" ref="AI146:AI148" si="407">AG146*AH146</f>
        <v>#N/A</v>
      </c>
      <c r="AJ146" s="9"/>
      <c r="AK146" s="10" t="str">
        <f t="shared" si="401"/>
        <v>HORTOBÁGY</v>
      </c>
      <c r="AL146" s="10">
        <f t="shared" si="402"/>
        <v>6</v>
      </c>
      <c r="AM146" s="8" t="str">
        <f t="shared" si="403"/>
        <v>szürke marhák</v>
      </c>
      <c r="AN146" s="10">
        <f t="shared" si="404"/>
        <v>3</v>
      </c>
      <c r="AO146" s="8" t="e">
        <f>MATCH(IF(LEN(C146)&gt;1,C146,"x"),AM143:AM148,0)</f>
        <v>#N/A</v>
      </c>
      <c r="AP146" s="10" t="e">
        <f t="shared" si="387"/>
        <v>#N/A</v>
      </c>
      <c r="AQ146" s="10" t="e">
        <f>INDEX(AM143:AN148,AO146,2)</f>
        <v>#N/A</v>
      </c>
      <c r="AR146" s="10" t="e">
        <f t="shared" ref="AR146:AR148" si="408">AP146*AQ146</f>
        <v>#N/A</v>
      </c>
      <c r="AS146" s="9"/>
      <c r="AT146" s="10"/>
      <c r="AU146" s="10"/>
      <c r="AV146" s="8"/>
      <c r="AW146" s="10"/>
      <c r="AX146" s="8"/>
      <c r="AY146" s="10"/>
      <c r="AZ146" s="10"/>
      <c r="BA146" s="10"/>
      <c r="BB146" s="9"/>
    </row>
    <row r="147" spans="1:54" ht="15.75" customHeight="1">
      <c r="A147" s="10" t="str">
        <f>ALAP!$G$1</f>
        <v>SÍKSÁG</v>
      </c>
      <c r="B147" s="10">
        <v>6</v>
      </c>
      <c r="C147" s="8">
        <f>ALAP!J7</f>
        <v>0</v>
      </c>
      <c r="D147" s="10">
        <v>2</v>
      </c>
      <c r="E147" s="11"/>
      <c r="I147" s="9"/>
      <c r="J147" s="10" t="str">
        <f t="shared" si="389"/>
        <v>PUSZTA</v>
      </c>
      <c r="K147" s="10">
        <f t="shared" si="390"/>
        <v>6</v>
      </c>
      <c r="L147" s="8">
        <f t="shared" si="391"/>
        <v>0</v>
      </c>
      <c r="M147" s="10">
        <f t="shared" si="392"/>
        <v>2</v>
      </c>
      <c r="N147" s="8" t="e">
        <f>MATCH(IF(LEN(C147)&gt;1,C147,"x"),L143:L148,0)</f>
        <v>#N/A</v>
      </c>
      <c r="O147" s="10" t="e">
        <f t="shared" si="381"/>
        <v>#N/A</v>
      </c>
      <c r="P147" s="10" t="e">
        <f>INDEX(L143:M148,N147,2)</f>
        <v>#N/A</v>
      </c>
      <c r="Q147" s="10" t="e">
        <f t="shared" si="405"/>
        <v>#N/A</v>
      </c>
      <c r="R147" s="9"/>
      <c r="S147" s="10" t="str">
        <f t="shared" si="393"/>
        <v>MEZŐGAZDASÁG</v>
      </c>
      <c r="T147" s="10">
        <f t="shared" si="394"/>
        <v>6</v>
      </c>
      <c r="U147" s="8" t="str">
        <f t="shared" si="395"/>
        <v xml:space="preserve">birka </v>
      </c>
      <c r="V147" s="10">
        <f t="shared" si="396"/>
        <v>2</v>
      </c>
      <c r="W147" s="8" t="e">
        <f>MATCH(IF(LEN(C147)&gt;1,C147,"x"),U143:U148,0)</f>
        <v>#N/A</v>
      </c>
      <c r="X147" s="10" t="e">
        <f t="shared" si="383"/>
        <v>#N/A</v>
      </c>
      <c r="Y147" s="10" t="e">
        <f>INDEX(U143:V148,W147,2)</f>
        <v>#N/A</v>
      </c>
      <c r="Z147" s="10" t="e">
        <f t="shared" si="406"/>
        <v>#N/A</v>
      </c>
      <c r="AA147" s="9"/>
      <c r="AB147" s="10" t="str">
        <f t="shared" si="397"/>
        <v>LOVAK</v>
      </c>
      <c r="AC147" s="10">
        <f t="shared" si="398"/>
        <v>6</v>
      </c>
      <c r="AD147" s="8">
        <f t="shared" si="399"/>
        <v>0</v>
      </c>
      <c r="AE147" s="10">
        <f t="shared" si="400"/>
        <v>2</v>
      </c>
      <c r="AF147" s="8" t="e">
        <f>MATCH(IF(LEN(C147)&gt;1,C147,"x"),AD143:AD148,0)</f>
        <v>#N/A</v>
      </c>
      <c r="AG147" s="10" t="e">
        <f t="shared" si="385"/>
        <v>#N/A</v>
      </c>
      <c r="AH147" s="10" t="e">
        <f>INDEX(AD143:AE148,AF147,2)</f>
        <v>#N/A</v>
      </c>
      <c r="AI147" s="10" t="e">
        <f t="shared" si="407"/>
        <v>#N/A</v>
      </c>
      <c r="AJ147" s="9"/>
      <c r="AK147" s="10" t="str">
        <f t="shared" si="401"/>
        <v>HORTOBÁGY</v>
      </c>
      <c r="AL147" s="10">
        <f t="shared" si="402"/>
        <v>6</v>
      </c>
      <c r="AM147" s="8">
        <f t="shared" si="403"/>
        <v>0</v>
      </c>
      <c r="AN147" s="10">
        <f t="shared" si="404"/>
        <v>2</v>
      </c>
      <c r="AO147" s="8" t="e">
        <f>MATCH(IF(LEN(C147)&gt;1,C147,"x"),AM143:AM148,0)</f>
        <v>#N/A</v>
      </c>
      <c r="AP147" s="10" t="e">
        <f t="shared" si="387"/>
        <v>#N/A</v>
      </c>
      <c r="AQ147" s="10" t="e">
        <f>INDEX(AM143:AN148,AO147,2)</f>
        <v>#N/A</v>
      </c>
      <c r="AR147" s="10" t="e">
        <f t="shared" si="408"/>
        <v>#N/A</v>
      </c>
      <c r="AS147" s="9"/>
      <c r="AT147" s="10"/>
      <c r="AU147" s="10"/>
      <c r="AV147" s="8"/>
      <c r="AW147" s="10"/>
      <c r="AX147" s="8"/>
      <c r="AY147" s="10"/>
      <c r="AZ147" s="10"/>
      <c r="BA147" s="10"/>
      <c r="BB147" s="9"/>
    </row>
    <row r="148" spans="1:54" ht="15.75" customHeight="1">
      <c r="A148" s="10" t="str">
        <f>ALAP!$G$1</f>
        <v>SÍKSÁG</v>
      </c>
      <c r="B148" s="10">
        <v>6</v>
      </c>
      <c r="C148" s="8">
        <f>ALAP!K7</f>
        <v>0</v>
      </c>
      <c r="D148" s="10">
        <v>1</v>
      </c>
      <c r="I148" s="9"/>
      <c r="J148" s="10" t="str">
        <f t="shared" si="389"/>
        <v>PUSZTA</v>
      </c>
      <c r="K148" s="10">
        <f t="shared" si="390"/>
        <v>6</v>
      </c>
      <c r="L148" s="8">
        <f t="shared" si="391"/>
        <v>0</v>
      </c>
      <c r="M148" s="10">
        <f t="shared" si="392"/>
        <v>1</v>
      </c>
      <c r="N148" s="8" t="e">
        <f>MATCH(IF(LEN(C148)&gt;1,C148,"x"),L143:L148,0)</f>
        <v>#N/A</v>
      </c>
      <c r="O148" s="10" t="e">
        <f t="shared" si="381"/>
        <v>#N/A</v>
      </c>
      <c r="P148" s="10" t="e">
        <f>INDEX(L143:M148,N148,2)</f>
        <v>#N/A</v>
      </c>
      <c r="Q148" s="10" t="e">
        <f t="shared" si="405"/>
        <v>#N/A</v>
      </c>
      <c r="R148" s="9"/>
      <c r="S148" s="10" t="str">
        <f t="shared" si="393"/>
        <v>MEZŐGAZDASÁG</v>
      </c>
      <c r="T148" s="10">
        <f t="shared" si="394"/>
        <v>6</v>
      </c>
      <c r="U148" s="8" t="str">
        <f t="shared" si="395"/>
        <v>juh</v>
      </c>
      <c r="V148" s="10">
        <f t="shared" si="396"/>
        <v>1</v>
      </c>
      <c r="W148" s="8" t="e">
        <f>MATCH(IF(LEN(C148)&gt;1,C148,"x"),U143:U148,0)</f>
        <v>#N/A</v>
      </c>
      <c r="X148" s="10" t="e">
        <f t="shared" si="383"/>
        <v>#N/A</v>
      </c>
      <c r="Y148" s="10" t="e">
        <f>INDEX(U143:V148,W148,2)</f>
        <v>#N/A</v>
      </c>
      <c r="Z148" s="10" t="e">
        <f t="shared" si="406"/>
        <v>#N/A</v>
      </c>
      <c r="AA148" s="9"/>
      <c r="AB148" s="10" t="str">
        <f t="shared" si="397"/>
        <v>LOVAK</v>
      </c>
      <c r="AC148" s="10">
        <f t="shared" si="398"/>
        <v>6</v>
      </c>
      <c r="AD148" s="8">
        <f t="shared" si="399"/>
        <v>0</v>
      </c>
      <c r="AE148" s="10">
        <f t="shared" si="400"/>
        <v>1</v>
      </c>
      <c r="AF148" s="8" t="e">
        <f>MATCH(IF(LEN(C148)&gt;1,C148,"x"),AD143:AD148,0)</f>
        <v>#N/A</v>
      </c>
      <c r="AG148" s="10" t="e">
        <f t="shared" si="385"/>
        <v>#N/A</v>
      </c>
      <c r="AH148" s="10" t="e">
        <f>INDEX(AD143:AE148,AF148,2)</f>
        <v>#N/A</v>
      </c>
      <c r="AI148" s="10" t="e">
        <f t="shared" si="407"/>
        <v>#N/A</v>
      </c>
      <c r="AJ148" s="9"/>
      <c r="AK148" s="10" t="str">
        <f t="shared" si="401"/>
        <v>HORTOBÁGY</v>
      </c>
      <c r="AL148" s="10">
        <f t="shared" si="402"/>
        <v>6</v>
      </c>
      <c r="AM148" s="8">
        <f t="shared" si="403"/>
        <v>0</v>
      </c>
      <c r="AN148" s="10">
        <f t="shared" si="404"/>
        <v>1</v>
      </c>
      <c r="AO148" s="8" t="e">
        <f>MATCH(IF(LEN(C148)&gt;1,C148,"x"),AM143:AM148,0)</f>
        <v>#N/A</v>
      </c>
      <c r="AP148" s="10" t="e">
        <f t="shared" si="387"/>
        <v>#N/A</v>
      </c>
      <c r="AQ148" s="10" t="e">
        <f>INDEX(AM143:AN148,AO148,2)</f>
        <v>#N/A</v>
      </c>
      <c r="AR148" s="10" t="e">
        <f t="shared" si="408"/>
        <v>#N/A</v>
      </c>
      <c r="AS148" s="9"/>
      <c r="AT148" s="10"/>
      <c r="AU148" s="10"/>
      <c r="AV148" s="8"/>
      <c r="AW148" s="10"/>
      <c r="AX148" s="8"/>
      <c r="AY148" s="10"/>
      <c r="AZ148" s="10"/>
      <c r="BA148" s="10"/>
      <c r="BB148" s="9"/>
    </row>
    <row r="149" spans="1:54" ht="15.75" customHeight="1">
      <c r="A149" s="12"/>
      <c r="B149" s="12"/>
      <c r="C149" s="12"/>
      <c r="D149" s="12"/>
      <c r="E149" s="12"/>
      <c r="F149" s="12"/>
      <c r="G149" s="12"/>
      <c r="H149" s="12"/>
      <c r="I149" s="9"/>
      <c r="J149" s="12" t="str">
        <f t="shared" si="389"/>
        <v/>
      </c>
      <c r="K149" s="12" t="str">
        <f t="shared" si="390"/>
        <v/>
      </c>
      <c r="L149" s="12" t="str">
        <f t="shared" si="391"/>
        <v/>
      </c>
      <c r="M149" s="12" t="str">
        <f t="shared" si="392"/>
        <v/>
      </c>
      <c r="N149" s="12" t="str">
        <f>A150</f>
        <v>SÍKSÁG</v>
      </c>
      <c r="O149" s="12">
        <f>B150</f>
        <v>7</v>
      </c>
      <c r="P149" s="12" t="str">
        <f>J150</f>
        <v>PUSZTA</v>
      </c>
      <c r="Q149" s="12">
        <f>K150</f>
        <v>7</v>
      </c>
      <c r="R149" s="9">
        <f>SUMIF(Q150:Q155,"&gt;1")/PARAM!$B$3</f>
        <v>0</v>
      </c>
      <c r="S149" s="12" t="str">
        <f t="shared" si="393"/>
        <v/>
      </c>
      <c r="T149" s="12" t="str">
        <f t="shared" si="394"/>
        <v/>
      </c>
      <c r="U149" s="12" t="str">
        <f t="shared" si="395"/>
        <v/>
      </c>
      <c r="V149" s="12" t="str">
        <f t="shared" si="396"/>
        <v/>
      </c>
      <c r="W149" s="12" t="str">
        <f>A150</f>
        <v>SÍKSÁG</v>
      </c>
      <c r="X149" s="12">
        <f>K150</f>
        <v>7</v>
      </c>
      <c r="Y149" s="12" t="str">
        <f>S150</f>
        <v>MEZŐGAZDASÁG</v>
      </c>
      <c r="Z149" s="12">
        <f>T150</f>
        <v>7</v>
      </c>
      <c r="AA149" s="9">
        <f>SUMIF(Z150:Z155,"&gt;1")/PARAM!$B$3</f>
        <v>0</v>
      </c>
      <c r="AB149" s="12" t="str">
        <f t="shared" si="397"/>
        <v/>
      </c>
      <c r="AC149" s="12" t="str">
        <f t="shared" si="398"/>
        <v/>
      </c>
      <c r="AD149" s="12" t="str">
        <f t="shared" si="399"/>
        <v/>
      </c>
      <c r="AE149" s="12" t="str">
        <f t="shared" si="400"/>
        <v/>
      </c>
      <c r="AF149" s="12" t="str">
        <f>A150</f>
        <v>SÍKSÁG</v>
      </c>
      <c r="AG149" s="12">
        <f>T150</f>
        <v>7</v>
      </c>
      <c r="AH149" s="12" t="str">
        <f>AB150</f>
        <v>LOVAK</v>
      </c>
      <c r="AI149" s="12">
        <f>AC150</f>
        <v>7</v>
      </c>
      <c r="AJ149" s="9">
        <f>SUMIF(AI150:AI155,"&gt;1")/PARAM!$B$3</f>
        <v>0</v>
      </c>
      <c r="AK149" s="12" t="str">
        <f t="shared" si="401"/>
        <v/>
      </c>
      <c r="AL149" s="12" t="str">
        <f t="shared" si="402"/>
        <v/>
      </c>
      <c r="AM149" s="12" t="str">
        <f t="shared" si="403"/>
        <v/>
      </c>
      <c r="AN149" s="12" t="str">
        <f t="shared" si="404"/>
        <v/>
      </c>
      <c r="AO149" s="12" t="str">
        <f>A150</f>
        <v>SÍKSÁG</v>
      </c>
      <c r="AP149" s="12">
        <f>AC150</f>
        <v>7</v>
      </c>
      <c r="AQ149" s="12" t="str">
        <f>AK150</f>
        <v>HORTOBÁGY</v>
      </c>
      <c r="AR149" s="12">
        <f>AL150</f>
        <v>7</v>
      </c>
      <c r="AS149" s="9">
        <f>SUMIF(AR150:AR155,"&gt;1")/PARAM!$B$3</f>
        <v>0</v>
      </c>
      <c r="AT149" s="12"/>
      <c r="AU149" s="12"/>
      <c r="AV149" s="12"/>
      <c r="AW149" s="12"/>
      <c r="AX149" s="12"/>
      <c r="AY149" s="12"/>
      <c r="AZ149" s="12"/>
      <c r="BA149" s="12"/>
      <c r="BB149" s="9"/>
    </row>
    <row r="150" spans="1:54" ht="15.75" customHeight="1">
      <c r="A150" s="10" t="str">
        <f>ALAP!$G$1</f>
        <v>SÍKSÁG</v>
      </c>
      <c r="B150" s="10">
        <v>7</v>
      </c>
      <c r="C150" s="8" t="str">
        <f>ALAP!$G$1</f>
        <v>SÍKSÁG</v>
      </c>
      <c r="D150" s="10">
        <v>6</v>
      </c>
      <c r="E150" s="8"/>
      <c r="I150" s="9"/>
      <c r="J150" s="10" t="str">
        <f t="shared" si="389"/>
        <v>PUSZTA</v>
      </c>
      <c r="K150" s="10">
        <f t="shared" si="390"/>
        <v>7</v>
      </c>
      <c r="L150" s="8" t="str">
        <f t="shared" si="391"/>
        <v>PUSZTA</v>
      </c>
      <c r="M150" s="10">
        <f t="shared" si="392"/>
        <v>6</v>
      </c>
      <c r="N150" s="8" t="e">
        <f>MATCH(IF(LEN(C150)&gt;1,C150,"x"),L150:L155,0)</f>
        <v>#N/A</v>
      </c>
      <c r="O150" s="10" t="e">
        <f t="shared" ref="O150:O155" si="409">IF(N150&gt;1,D150,0)</f>
        <v>#N/A</v>
      </c>
      <c r="P150" s="10" t="e">
        <f>INDEX(L150:M155,N150,2)</f>
        <v>#N/A</v>
      </c>
      <c r="Q150" s="10" t="e">
        <f t="shared" ref="Q150:Q151" si="410">O150*P150</f>
        <v>#N/A</v>
      </c>
      <c r="R150" s="9"/>
      <c r="S150" s="10" t="str">
        <f t="shared" si="393"/>
        <v>MEZŐGAZDASÁG</v>
      </c>
      <c r="T150" s="10">
        <f t="shared" si="394"/>
        <v>7</v>
      </c>
      <c r="U150" s="8" t="str">
        <f t="shared" si="395"/>
        <v>MEZŐGAZDASÁG</v>
      </c>
      <c r="V150" s="10">
        <f t="shared" si="396"/>
        <v>6</v>
      </c>
      <c r="W150" s="8" t="e">
        <f>MATCH(IF(LEN(C150)&gt;1,C150,"x"),U150:U155,0)</f>
        <v>#N/A</v>
      </c>
      <c r="X150" s="10" t="e">
        <f t="shared" ref="X150:X155" si="411">IF(W150&gt;1,M150,0)</f>
        <v>#N/A</v>
      </c>
      <c r="Y150" s="10" t="e">
        <f>INDEX(U150:V155,W150,2)</f>
        <v>#N/A</v>
      </c>
      <c r="Z150" s="10" t="e">
        <f t="shared" ref="Z150:Z151" si="412">X150*Y150</f>
        <v>#N/A</v>
      </c>
      <c r="AA150" s="9"/>
      <c r="AB150" s="10" t="str">
        <f t="shared" si="397"/>
        <v>LOVAK</v>
      </c>
      <c r="AC150" s="10">
        <f t="shared" si="398"/>
        <v>7</v>
      </c>
      <c r="AD150" s="8" t="str">
        <f t="shared" si="399"/>
        <v>LOVAK</v>
      </c>
      <c r="AE150" s="10">
        <f t="shared" si="400"/>
        <v>6</v>
      </c>
      <c r="AF150" s="8" t="e">
        <f>MATCH(IF(LEN(C150)&gt;1,C150,"x"),AD150:AD155,0)</f>
        <v>#N/A</v>
      </c>
      <c r="AG150" s="10" t="e">
        <f t="shared" ref="AG150:AG155" si="413">IF(AF150&gt;1,V150,0)</f>
        <v>#N/A</v>
      </c>
      <c r="AH150" s="10" t="e">
        <f>INDEX(AD150:AE155,AF150,2)</f>
        <v>#N/A</v>
      </c>
      <c r="AI150" s="10" t="e">
        <f t="shared" ref="AI150:AI151" si="414">AG150*AH150</f>
        <v>#N/A</v>
      </c>
      <c r="AJ150" s="9"/>
      <c r="AK150" s="10" t="str">
        <f t="shared" si="401"/>
        <v>HORTOBÁGY</v>
      </c>
      <c r="AL150" s="10">
        <f t="shared" si="402"/>
        <v>7</v>
      </c>
      <c r="AM150" s="8" t="str">
        <f t="shared" si="403"/>
        <v>HORTOBÁGY</v>
      </c>
      <c r="AN150" s="10">
        <f t="shared" si="404"/>
        <v>6</v>
      </c>
      <c r="AO150" s="8" t="e">
        <f>MATCH(IF(LEN(C150)&gt;1,C150,"x"),AM150:AM155,0)</f>
        <v>#N/A</v>
      </c>
      <c r="AP150" s="10" t="e">
        <f t="shared" ref="AP150:AP155" si="415">IF(AO150&gt;1,AE150,0)</f>
        <v>#N/A</v>
      </c>
      <c r="AQ150" s="10" t="e">
        <f>INDEX(AM150:AN155,AO150,2)</f>
        <v>#N/A</v>
      </c>
      <c r="AR150" s="10" t="e">
        <f t="shared" ref="AR150:AR151" si="416">AP150*AQ150</f>
        <v>#N/A</v>
      </c>
      <c r="AS150" s="9"/>
      <c r="AT150" s="10"/>
      <c r="AU150" s="10"/>
      <c r="AV150" s="8"/>
      <c r="AW150" s="10"/>
      <c r="AX150" s="8"/>
      <c r="AY150" s="10"/>
      <c r="AZ150" s="10"/>
      <c r="BA150" s="10"/>
      <c r="BB150" s="9"/>
    </row>
    <row r="151" spans="1:54" ht="15.75" customHeight="1">
      <c r="A151" s="10" t="str">
        <f>ALAP!$G$1</f>
        <v>SÍKSÁG</v>
      </c>
      <c r="B151" s="10">
        <v>7</v>
      </c>
      <c r="C151" s="8" t="str">
        <f>ALAP!G8</f>
        <v>gazdag</v>
      </c>
      <c r="D151" s="10">
        <v>5</v>
      </c>
      <c r="I151" s="9"/>
      <c r="J151" s="10" t="str">
        <f t="shared" si="389"/>
        <v>PUSZTA</v>
      </c>
      <c r="K151" s="10">
        <f t="shared" si="390"/>
        <v>7</v>
      </c>
      <c r="L151" s="8" t="str">
        <f t="shared" si="391"/>
        <v>füves</v>
      </c>
      <c r="M151" s="10">
        <f t="shared" si="392"/>
        <v>5</v>
      </c>
      <c r="N151" s="8" t="e">
        <f>MATCH(IF(LEN(C151)&gt;1,C151,"x"),L150:L155,0)</f>
        <v>#N/A</v>
      </c>
      <c r="O151" s="10" t="e">
        <f t="shared" si="409"/>
        <v>#N/A</v>
      </c>
      <c r="P151" s="10" t="e">
        <f>INDEX(L150:M155,N151,2)</f>
        <v>#N/A</v>
      </c>
      <c r="Q151" s="10" t="e">
        <f t="shared" si="410"/>
        <v>#N/A</v>
      </c>
      <c r="R151" s="9"/>
      <c r="S151" s="10" t="str">
        <f t="shared" si="393"/>
        <v>MEZŐGAZDASÁG</v>
      </c>
      <c r="T151" s="10">
        <f t="shared" si="394"/>
        <v>7</v>
      </c>
      <c r="U151" s="8" t="str">
        <f t="shared" si="395"/>
        <v xml:space="preserve"> zöldség</v>
      </c>
      <c r="V151" s="10">
        <f t="shared" si="396"/>
        <v>5</v>
      </c>
      <c r="W151" s="8" t="e">
        <f>MATCH(IF(LEN(C151)&gt;1,C151,"x"),U150:U155,0)</f>
        <v>#N/A</v>
      </c>
      <c r="X151" s="10" t="e">
        <f t="shared" si="411"/>
        <v>#N/A</v>
      </c>
      <c r="Y151" s="10" t="e">
        <f>INDEX(U150:V155,W151,2)</f>
        <v>#N/A</v>
      </c>
      <c r="Z151" s="10" t="e">
        <f t="shared" si="412"/>
        <v>#N/A</v>
      </c>
      <c r="AA151" s="9"/>
      <c r="AB151" s="10" t="str">
        <f t="shared" si="397"/>
        <v>LOVAK</v>
      </c>
      <c r="AC151" s="10">
        <f t="shared" si="398"/>
        <v>7</v>
      </c>
      <c r="AD151" s="8" t="str">
        <f t="shared" si="399"/>
        <v>állat</v>
      </c>
      <c r="AE151" s="10">
        <f t="shared" si="400"/>
        <v>5</v>
      </c>
      <c r="AF151" s="8" t="e">
        <f>MATCH(IF(LEN(C151)&gt;1,C151,"x"),AD150:AD155,0)</f>
        <v>#N/A</v>
      </c>
      <c r="AG151" s="10" t="e">
        <f t="shared" si="413"/>
        <v>#N/A</v>
      </c>
      <c r="AH151" s="10" t="e">
        <f>INDEX(AD150:AE155,AF151,2)</f>
        <v>#N/A</v>
      </c>
      <c r="AI151" s="10" t="e">
        <f t="shared" si="414"/>
        <v>#N/A</v>
      </c>
      <c r="AJ151" s="9"/>
      <c r="AK151" s="10" t="str">
        <f t="shared" si="401"/>
        <v>HORTOBÁGY</v>
      </c>
      <c r="AL151" s="10">
        <f t="shared" si="402"/>
        <v>7</v>
      </c>
      <c r="AM151" s="8" t="str">
        <f t="shared" si="403"/>
        <v>szép</v>
      </c>
      <c r="AN151" s="10">
        <f t="shared" si="404"/>
        <v>5</v>
      </c>
      <c r="AO151" s="8" t="e">
        <f>MATCH(IF(LEN(C151)&gt;1,C151,"x"),AM150:AM155,0)</f>
        <v>#N/A</v>
      </c>
      <c r="AP151" s="10" t="e">
        <f t="shared" si="415"/>
        <v>#N/A</v>
      </c>
      <c r="AQ151" s="10" t="e">
        <f>INDEX(AM150:AN155,AO151,2)</f>
        <v>#N/A</v>
      </c>
      <c r="AR151" s="10" t="e">
        <f t="shared" si="416"/>
        <v>#N/A</v>
      </c>
      <c r="AS151" s="9"/>
      <c r="AT151" s="10"/>
      <c r="AU151" s="10"/>
      <c r="AV151" s="8"/>
      <c r="AW151" s="10"/>
      <c r="AX151" s="8"/>
      <c r="AY151" s="10"/>
      <c r="AZ151" s="10"/>
      <c r="BA151" s="10"/>
      <c r="BB151" s="9"/>
    </row>
    <row r="152" spans="1:54" ht="15.75" customHeight="1">
      <c r="A152" s="10" t="str">
        <f>ALAP!$G$1</f>
        <v>SÍKSÁG</v>
      </c>
      <c r="B152" s="10">
        <v>7</v>
      </c>
      <c r="C152" s="8" t="str">
        <f>ALAP!H8</f>
        <v>sima</v>
      </c>
      <c r="D152" s="10">
        <v>4</v>
      </c>
      <c r="I152" s="9"/>
      <c r="J152" s="10" t="str">
        <f t="shared" si="389"/>
        <v>PUSZTA</v>
      </c>
      <c r="K152" s="10">
        <f t="shared" si="390"/>
        <v>7</v>
      </c>
      <c r="L152" s="8" t="str">
        <f t="shared" si="391"/>
        <v xml:space="preserve"> dombos </v>
      </c>
      <c r="M152" s="10">
        <f t="shared" si="392"/>
        <v>4</v>
      </c>
      <c r="N152" s="8" t="e">
        <f>MATCH(IF(LEN(C152)&gt;1,C152,"x"),L150:L155,0)</f>
        <v>#N/A</v>
      </c>
      <c r="O152" s="10" t="e">
        <f t="shared" si="409"/>
        <v>#N/A</v>
      </c>
      <c r="P152" s="10" t="e">
        <f>INDEX(L150:M155,N152,2)</f>
        <v>#N/A</v>
      </c>
      <c r="Q152" s="10" t="e">
        <f>O152*P152</f>
        <v>#N/A</v>
      </c>
      <c r="R152" s="9"/>
      <c r="S152" s="10" t="str">
        <f t="shared" si="393"/>
        <v>MEZŐGAZDASÁG</v>
      </c>
      <c r="T152" s="10">
        <f t="shared" si="394"/>
        <v>7</v>
      </c>
      <c r="U152" s="8" t="str">
        <f t="shared" si="395"/>
        <v>gyümőlcs</v>
      </c>
      <c r="V152" s="10">
        <f t="shared" si="396"/>
        <v>4</v>
      </c>
      <c r="W152" s="8" t="e">
        <f>MATCH(IF(LEN(C152)&gt;1,C152,"x"),U150:U155,0)</f>
        <v>#N/A</v>
      </c>
      <c r="X152" s="10" t="e">
        <f t="shared" si="411"/>
        <v>#N/A</v>
      </c>
      <c r="Y152" s="10" t="e">
        <f>INDEX(U150:V155,W152,2)</f>
        <v>#N/A</v>
      </c>
      <c r="Z152" s="10" t="e">
        <f>X152*Y152</f>
        <v>#N/A</v>
      </c>
      <c r="AA152" s="9"/>
      <c r="AB152" s="10" t="str">
        <f t="shared" si="397"/>
        <v>LOVAK</v>
      </c>
      <c r="AC152" s="10">
        <f t="shared" si="398"/>
        <v>7</v>
      </c>
      <c r="AD152" s="8" t="str">
        <f t="shared" si="399"/>
        <v>növényevö</v>
      </c>
      <c r="AE152" s="10">
        <f t="shared" si="400"/>
        <v>4</v>
      </c>
      <c r="AF152" s="8" t="e">
        <f>MATCH(IF(LEN(C152)&gt;1,C152,"x"),AD150:AD155,0)</f>
        <v>#N/A</v>
      </c>
      <c r="AG152" s="10" t="e">
        <f t="shared" si="413"/>
        <v>#N/A</v>
      </c>
      <c r="AH152" s="10" t="e">
        <f>INDEX(AD150:AE155,AF152,2)</f>
        <v>#N/A</v>
      </c>
      <c r="AI152" s="10" t="e">
        <f>AG152*AH152</f>
        <v>#N/A</v>
      </c>
      <c r="AJ152" s="9"/>
      <c r="AK152" s="10" t="str">
        <f t="shared" si="401"/>
        <v>HORTOBÁGY</v>
      </c>
      <c r="AL152" s="10">
        <f t="shared" si="402"/>
        <v>7</v>
      </c>
      <c r="AM152" s="8" t="str">
        <f t="shared" si="403"/>
        <v>mezögazdagság</v>
      </c>
      <c r="AN152" s="10">
        <f t="shared" si="404"/>
        <v>4</v>
      </c>
      <c r="AO152" s="8" t="e">
        <f>MATCH(IF(LEN(C152)&gt;1,C152,"x"),AM150:AM155,0)</f>
        <v>#N/A</v>
      </c>
      <c r="AP152" s="10" t="e">
        <f t="shared" si="415"/>
        <v>#N/A</v>
      </c>
      <c r="AQ152" s="10" t="e">
        <f>INDEX(AM150:AN155,AO152,2)</f>
        <v>#N/A</v>
      </c>
      <c r="AR152" s="10" t="e">
        <f>AP152*AQ152</f>
        <v>#N/A</v>
      </c>
      <c r="AS152" s="9"/>
      <c r="AT152" s="10"/>
      <c r="AU152" s="10"/>
      <c r="AV152" s="8"/>
      <c r="AW152" s="10"/>
      <c r="AX152" s="8"/>
      <c r="AY152" s="10"/>
      <c r="AZ152" s="10"/>
      <c r="BA152" s="10"/>
      <c r="BB152" s="9"/>
    </row>
    <row r="153" spans="1:54" ht="15.75" customHeight="1">
      <c r="A153" s="10" t="str">
        <f>ALAP!$G$1</f>
        <v>SÍKSÁG</v>
      </c>
      <c r="B153" s="10">
        <v>7</v>
      </c>
      <c r="C153" s="8" t="str">
        <f>ALAP!I8</f>
        <v>sok élölény</v>
      </c>
      <c r="D153" s="10">
        <v>3</v>
      </c>
      <c r="I153" s="9"/>
      <c r="J153" s="10" t="str">
        <f t="shared" si="389"/>
        <v>PUSZTA</v>
      </c>
      <c r="K153" s="10">
        <f t="shared" si="390"/>
        <v>7</v>
      </c>
      <c r="L153" s="8" t="str">
        <f t="shared" si="391"/>
        <v>vizes</v>
      </c>
      <c r="M153" s="10">
        <f t="shared" si="392"/>
        <v>3</v>
      </c>
      <c r="N153" s="8" t="e">
        <f>MATCH(IF(LEN(C153)&gt;1,C153,"x"),L150:L155,0)</f>
        <v>#N/A</v>
      </c>
      <c r="O153" s="10" t="e">
        <f t="shared" si="409"/>
        <v>#N/A</v>
      </c>
      <c r="P153" s="10" t="e">
        <f>INDEX(L150:M155,N153,2)</f>
        <v>#N/A</v>
      </c>
      <c r="Q153" s="10" t="e">
        <f t="shared" ref="Q153:Q155" si="417">O153*P153</f>
        <v>#N/A</v>
      </c>
      <c r="R153" s="9"/>
      <c r="S153" s="10" t="str">
        <f t="shared" si="393"/>
        <v>MEZŐGAZDASÁG</v>
      </c>
      <c r="T153" s="10">
        <f t="shared" si="394"/>
        <v>7</v>
      </c>
      <c r="U153" s="8" t="str">
        <f t="shared" si="395"/>
        <v>traktor</v>
      </c>
      <c r="V153" s="10">
        <f t="shared" si="396"/>
        <v>3</v>
      </c>
      <c r="W153" s="8" t="e">
        <f>MATCH(IF(LEN(C153)&gt;1,C153,"x"),U150:U155,0)</f>
        <v>#N/A</v>
      </c>
      <c r="X153" s="10" t="e">
        <f t="shared" si="411"/>
        <v>#N/A</v>
      </c>
      <c r="Y153" s="10" t="e">
        <f>INDEX(U150:V155,W153,2)</f>
        <v>#N/A</v>
      </c>
      <c r="Z153" s="10" t="e">
        <f t="shared" ref="Z153:Z155" si="418">X153*Y153</f>
        <v>#N/A</v>
      </c>
      <c r="AA153" s="9"/>
      <c r="AB153" s="10" t="str">
        <f t="shared" si="397"/>
        <v>LOVAK</v>
      </c>
      <c r="AC153" s="10">
        <f t="shared" si="398"/>
        <v>7</v>
      </c>
      <c r="AD153" s="8" t="str">
        <f t="shared" si="399"/>
        <v>sörényes</v>
      </c>
      <c r="AE153" s="10">
        <f t="shared" si="400"/>
        <v>3</v>
      </c>
      <c r="AF153" s="8" t="e">
        <f>MATCH(IF(LEN(C153)&gt;1,C153,"x"),AD150:AD155,0)</f>
        <v>#N/A</v>
      </c>
      <c r="AG153" s="10" t="e">
        <f t="shared" si="413"/>
        <v>#N/A</v>
      </c>
      <c r="AH153" s="10" t="e">
        <f>INDEX(AD150:AE155,AF153,2)</f>
        <v>#N/A</v>
      </c>
      <c r="AI153" s="10" t="e">
        <f t="shared" ref="AI153:AI155" si="419">AG153*AH153</f>
        <v>#N/A</v>
      </c>
      <c r="AJ153" s="9"/>
      <c r="AK153" s="10" t="str">
        <f t="shared" si="401"/>
        <v>HORTOBÁGY</v>
      </c>
      <c r="AL153" s="10">
        <f t="shared" si="402"/>
        <v>7</v>
      </c>
      <c r="AM153" s="8" t="str">
        <f t="shared" si="403"/>
        <v>iparos</v>
      </c>
      <c r="AN153" s="10">
        <f t="shared" si="404"/>
        <v>3</v>
      </c>
      <c r="AO153" s="8" t="e">
        <f>MATCH(IF(LEN(C153)&gt;1,C153,"x"),AM150:AM155,0)</f>
        <v>#N/A</v>
      </c>
      <c r="AP153" s="10" t="e">
        <f t="shared" si="415"/>
        <v>#N/A</v>
      </c>
      <c r="AQ153" s="10" t="e">
        <f>INDEX(AM150:AN155,AO153,2)</f>
        <v>#N/A</v>
      </c>
      <c r="AR153" s="10" t="e">
        <f t="shared" ref="AR153:AR155" si="420">AP153*AQ153</f>
        <v>#N/A</v>
      </c>
      <c r="AS153" s="9"/>
      <c r="AT153" s="10"/>
      <c r="AU153" s="10"/>
      <c r="AV153" s="8"/>
      <c r="AW153" s="10"/>
      <c r="AX153" s="8"/>
      <c r="AY153" s="10"/>
      <c r="AZ153" s="10"/>
      <c r="BA153" s="10"/>
      <c r="BB153" s="9"/>
    </row>
    <row r="154" spans="1:54" ht="15.75" customHeight="1">
      <c r="A154" s="10" t="str">
        <f>ALAP!$G$1</f>
        <v>SÍKSÁG</v>
      </c>
      <c r="B154" s="10">
        <v>7</v>
      </c>
      <c r="C154" s="8" t="str">
        <f>ALAP!J8</f>
        <v>sok viz</v>
      </c>
      <c r="D154" s="10">
        <v>2</v>
      </c>
      <c r="E154" s="11"/>
      <c r="I154" s="9"/>
      <c r="J154" s="10" t="str">
        <f t="shared" si="389"/>
        <v>PUSZTA</v>
      </c>
      <c r="K154" s="10">
        <f t="shared" si="390"/>
        <v>7</v>
      </c>
      <c r="L154" s="8" t="str">
        <f t="shared" si="391"/>
        <v>melegvan</v>
      </c>
      <c r="M154" s="10">
        <f t="shared" si="392"/>
        <v>2</v>
      </c>
      <c r="N154" s="8" t="e">
        <f>MATCH(IF(LEN(C154)&gt;1,C154,"x"),L150:L155,0)</f>
        <v>#N/A</v>
      </c>
      <c r="O154" s="10" t="e">
        <f t="shared" si="409"/>
        <v>#N/A</v>
      </c>
      <c r="P154" s="10" t="e">
        <f>INDEX(L150:M155,N154,2)</f>
        <v>#N/A</v>
      </c>
      <c r="Q154" s="10" t="e">
        <f t="shared" si="417"/>
        <v>#N/A</v>
      </c>
      <c r="R154" s="9"/>
      <c r="S154" s="10" t="str">
        <f t="shared" si="393"/>
        <v>MEZŐGAZDASÁG</v>
      </c>
      <c r="T154" s="10">
        <f t="shared" si="394"/>
        <v>7</v>
      </c>
      <c r="U154" s="8" t="str">
        <f t="shared" si="395"/>
        <v>szeles</v>
      </c>
      <c r="V154" s="10">
        <f t="shared" si="396"/>
        <v>2</v>
      </c>
      <c r="W154" s="8" t="e">
        <f>MATCH(IF(LEN(C154)&gt;1,C154,"x"),U150:U155,0)</f>
        <v>#N/A</v>
      </c>
      <c r="X154" s="10" t="e">
        <f t="shared" si="411"/>
        <v>#N/A</v>
      </c>
      <c r="Y154" s="10" t="e">
        <f>INDEX(U150:V155,W154,2)</f>
        <v>#N/A</v>
      </c>
      <c r="Z154" s="10" t="e">
        <f t="shared" si="418"/>
        <v>#N/A</v>
      </c>
      <c r="AA154" s="9"/>
      <c r="AB154" s="10" t="str">
        <f t="shared" si="397"/>
        <v>LOVAK</v>
      </c>
      <c r="AC154" s="10">
        <f t="shared" si="398"/>
        <v>7</v>
      </c>
      <c r="AD154" s="8" t="str">
        <f t="shared" si="399"/>
        <v>patás</v>
      </c>
      <c r="AE154" s="10">
        <f t="shared" si="400"/>
        <v>2</v>
      </c>
      <c r="AF154" s="8" t="e">
        <f>MATCH(IF(LEN(C154)&gt;1,C154,"x"),AD150:AD155,0)</f>
        <v>#N/A</v>
      </c>
      <c r="AG154" s="10" t="e">
        <f t="shared" si="413"/>
        <v>#N/A</v>
      </c>
      <c r="AH154" s="10" t="e">
        <f>INDEX(AD150:AE155,AF154,2)</f>
        <v>#N/A</v>
      </c>
      <c r="AI154" s="10" t="e">
        <f t="shared" si="419"/>
        <v>#N/A</v>
      </c>
      <c r="AJ154" s="9"/>
      <c r="AK154" s="10" t="str">
        <f t="shared" si="401"/>
        <v>HORTOBÁGY</v>
      </c>
      <c r="AL154" s="10">
        <f t="shared" si="402"/>
        <v>7</v>
      </c>
      <c r="AM154" s="8">
        <f t="shared" si="403"/>
        <v>0</v>
      </c>
      <c r="AN154" s="10">
        <f t="shared" si="404"/>
        <v>2</v>
      </c>
      <c r="AO154" s="8" t="e">
        <f>MATCH(IF(LEN(C154)&gt;1,C154,"x"),AM150:AM155,0)</f>
        <v>#N/A</v>
      </c>
      <c r="AP154" s="10" t="e">
        <f t="shared" si="415"/>
        <v>#N/A</v>
      </c>
      <c r="AQ154" s="10" t="e">
        <f>INDEX(AM150:AN155,AO154,2)</f>
        <v>#N/A</v>
      </c>
      <c r="AR154" s="10" t="e">
        <f t="shared" si="420"/>
        <v>#N/A</v>
      </c>
      <c r="AS154" s="9"/>
      <c r="AT154" s="10"/>
      <c r="AU154" s="10"/>
      <c r="AV154" s="8"/>
      <c r="AW154" s="10"/>
      <c r="AX154" s="8"/>
      <c r="AY154" s="10"/>
      <c r="AZ154" s="10"/>
      <c r="BA154" s="10"/>
      <c r="BB154" s="9"/>
    </row>
    <row r="155" spans="1:54" ht="15.75" customHeight="1">
      <c r="A155" s="10" t="str">
        <f>ALAP!$G$1</f>
        <v>SÍKSÁG</v>
      </c>
      <c r="B155" s="10">
        <v>7</v>
      </c>
      <c r="C155" s="8">
        <f>ALAP!K8</f>
        <v>0</v>
      </c>
      <c r="D155" s="10">
        <v>1</v>
      </c>
      <c r="I155" s="9"/>
      <c r="J155" s="10" t="str">
        <f t="shared" si="389"/>
        <v>PUSZTA</v>
      </c>
      <c r="K155" s="10">
        <f t="shared" si="390"/>
        <v>7</v>
      </c>
      <c r="L155" s="8" t="str">
        <f t="shared" si="391"/>
        <v>hideg</v>
      </c>
      <c r="M155" s="10">
        <f t="shared" si="392"/>
        <v>1</v>
      </c>
      <c r="N155" s="8" t="e">
        <f>MATCH(IF(LEN(C155)&gt;1,C155,"x"),L150:L155,0)</f>
        <v>#N/A</v>
      </c>
      <c r="O155" s="10" t="e">
        <f t="shared" si="409"/>
        <v>#N/A</v>
      </c>
      <c r="P155" s="10" t="e">
        <f>INDEX(L150:M155,N155,2)</f>
        <v>#N/A</v>
      </c>
      <c r="Q155" s="10" t="e">
        <f t="shared" si="417"/>
        <v>#N/A</v>
      </c>
      <c r="R155" s="9"/>
      <c r="S155" s="10" t="str">
        <f t="shared" si="393"/>
        <v>MEZŐGAZDASÁG</v>
      </c>
      <c r="T155" s="10">
        <f t="shared" si="394"/>
        <v>7</v>
      </c>
      <c r="U155" s="8">
        <f t="shared" si="395"/>
        <v>0</v>
      </c>
      <c r="V155" s="10">
        <f t="shared" si="396"/>
        <v>1</v>
      </c>
      <c r="W155" s="8" t="e">
        <f>MATCH(IF(LEN(C155)&gt;1,C155,"x"),U150:U155,0)</f>
        <v>#N/A</v>
      </c>
      <c r="X155" s="10" t="e">
        <f t="shared" si="411"/>
        <v>#N/A</v>
      </c>
      <c r="Y155" s="10" t="e">
        <f>INDEX(U150:V155,W155,2)</f>
        <v>#N/A</v>
      </c>
      <c r="Z155" s="10" t="e">
        <f t="shared" si="418"/>
        <v>#N/A</v>
      </c>
      <c r="AA155" s="9"/>
      <c r="AB155" s="10" t="str">
        <f t="shared" si="397"/>
        <v>LOVAK</v>
      </c>
      <c r="AC155" s="10">
        <f t="shared" si="398"/>
        <v>7</v>
      </c>
      <c r="AD155" s="8" t="str">
        <f t="shared" si="399"/>
        <v>patko</v>
      </c>
      <c r="AE155" s="10">
        <f t="shared" si="400"/>
        <v>1</v>
      </c>
      <c r="AF155" s="8" t="e">
        <f>MATCH(IF(LEN(C155)&gt;1,C155,"x"),AD150:AD155,0)</f>
        <v>#N/A</v>
      </c>
      <c r="AG155" s="10" t="e">
        <f t="shared" si="413"/>
        <v>#N/A</v>
      </c>
      <c r="AH155" s="10" t="e">
        <f>INDEX(AD150:AE155,AF155,2)</f>
        <v>#N/A</v>
      </c>
      <c r="AI155" s="10" t="e">
        <f t="shared" si="419"/>
        <v>#N/A</v>
      </c>
      <c r="AJ155" s="9"/>
      <c r="AK155" s="10" t="str">
        <f t="shared" si="401"/>
        <v>HORTOBÁGY</v>
      </c>
      <c r="AL155" s="10">
        <f t="shared" si="402"/>
        <v>7</v>
      </c>
      <c r="AM155" s="8">
        <f t="shared" si="403"/>
        <v>0</v>
      </c>
      <c r="AN155" s="10">
        <f t="shared" si="404"/>
        <v>1</v>
      </c>
      <c r="AO155" s="8" t="e">
        <f>MATCH(IF(LEN(C155)&gt;1,C155,"x"),AM150:AM155,0)</f>
        <v>#N/A</v>
      </c>
      <c r="AP155" s="10" t="e">
        <f t="shared" si="415"/>
        <v>#N/A</v>
      </c>
      <c r="AQ155" s="10" t="e">
        <f>INDEX(AM150:AN155,AO155,2)</f>
        <v>#N/A</v>
      </c>
      <c r="AR155" s="10" t="e">
        <f t="shared" si="420"/>
        <v>#N/A</v>
      </c>
      <c r="AS155" s="9"/>
      <c r="AT155" s="10"/>
      <c r="AU155" s="10"/>
      <c r="AV155" s="8"/>
      <c r="AW155" s="10"/>
      <c r="AX155" s="8"/>
      <c r="AY155" s="10"/>
      <c r="AZ155" s="10"/>
      <c r="BA155" s="10"/>
      <c r="BB155" s="9"/>
    </row>
    <row r="156" spans="1:54" ht="15.75" customHeight="1">
      <c r="A156" s="12"/>
      <c r="B156" s="12"/>
      <c r="C156" s="12"/>
      <c r="D156" s="12"/>
      <c r="E156" s="12"/>
      <c r="F156" s="12"/>
      <c r="G156" s="12"/>
      <c r="H156" s="12"/>
      <c r="I156" s="9"/>
      <c r="J156" s="12" t="str">
        <f t="shared" si="389"/>
        <v/>
      </c>
      <c r="K156" s="12" t="str">
        <f t="shared" si="390"/>
        <v/>
      </c>
      <c r="L156" s="12" t="str">
        <f t="shared" si="391"/>
        <v/>
      </c>
      <c r="M156" s="12" t="str">
        <f t="shared" si="392"/>
        <v/>
      </c>
      <c r="N156" s="12" t="str">
        <f>A157</f>
        <v>SÍKSÁG</v>
      </c>
      <c r="O156" s="12">
        <f>B157</f>
        <v>8</v>
      </c>
      <c r="P156" s="12" t="str">
        <f>J157</f>
        <v>PUSZTA</v>
      </c>
      <c r="Q156" s="12">
        <f>K157</f>
        <v>8</v>
      </c>
      <c r="R156" s="9">
        <f>SUMIF(Q157:Q162,"&gt;1")/PARAM!$B$3</f>
        <v>0</v>
      </c>
      <c r="S156" s="12" t="str">
        <f t="shared" si="393"/>
        <v/>
      </c>
      <c r="T156" s="12" t="str">
        <f t="shared" si="394"/>
        <v/>
      </c>
      <c r="U156" s="12" t="str">
        <f t="shared" si="395"/>
        <v/>
      </c>
      <c r="V156" s="12" t="str">
        <f t="shared" si="396"/>
        <v/>
      </c>
      <c r="W156" s="12" t="str">
        <f>A157</f>
        <v>SÍKSÁG</v>
      </c>
      <c r="X156" s="12">
        <f>K157</f>
        <v>8</v>
      </c>
      <c r="Y156" s="12" t="str">
        <f>S157</f>
        <v>MEZŐGAZDASÁG</v>
      </c>
      <c r="Z156" s="12">
        <f>T157</f>
        <v>8</v>
      </c>
      <c r="AA156" s="9">
        <f>SUMIF(Z157:Z162,"&gt;1")/PARAM!$B$3</f>
        <v>0</v>
      </c>
      <c r="AB156" s="12" t="str">
        <f t="shared" si="397"/>
        <v/>
      </c>
      <c r="AC156" s="12" t="str">
        <f t="shared" si="398"/>
        <v/>
      </c>
      <c r="AD156" s="12" t="str">
        <f t="shared" si="399"/>
        <v/>
      </c>
      <c r="AE156" s="12" t="str">
        <f t="shared" si="400"/>
        <v/>
      </c>
      <c r="AF156" s="12" t="str">
        <f>A157</f>
        <v>SÍKSÁG</v>
      </c>
      <c r="AG156" s="12">
        <f>T157</f>
        <v>8</v>
      </c>
      <c r="AH156" s="12" t="str">
        <f>AB157</f>
        <v>LOVAK</v>
      </c>
      <c r="AI156" s="12">
        <f>AC157</f>
        <v>8</v>
      </c>
      <c r="AJ156" s="9">
        <f>SUMIF(AI157:AI162,"&gt;1")/PARAM!$B$3</f>
        <v>0</v>
      </c>
      <c r="AK156" s="12" t="str">
        <f t="shared" si="401"/>
        <v/>
      </c>
      <c r="AL156" s="12" t="str">
        <f t="shared" si="402"/>
        <v/>
      </c>
      <c r="AM156" s="12" t="str">
        <f t="shared" si="403"/>
        <v/>
      </c>
      <c r="AN156" s="12" t="str">
        <f t="shared" si="404"/>
        <v/>
      </c>
      <c r="AO156" s="12" t="str">
        <f>A157</f>
        <v>SÍKSÁG</v>
      </c>
      <c r="AP156" s="12">
        <f>AC157</f>
        <v>8</v>
      </c>
      <c r="AQ156" s="12" t="str">
        <f>AK157</f>
        <v>HORTOBÁGY</v>
      </c>
      <c r="AR156" s="12">
        <f>AL157</f>
        <v>8</v>
      </c>
      <c r="AS156" s="9">
        <f>SUMIF(AR157:AR162,"&gt;1")/PARAM!$B$3</f>
        <v>0</v>
      </c>
      <c r="AT156" s="12"/>
      <c r="AU156" s="12"/>
      <c r="AV156" s="12"/>
      <c r="AW156" s="12"/>
      <c r="AX156" s="12"/>
      <c r="AY156" s="12"/>
      <c r="AZ156" s="12"/>
      <c r="BA156" s="12"/>
      <c r="BB156" s="9"/>
    </row>
    <row r="157" spans="1:54" ht="15.75" customHeight="1">
      <c r="A157" s="10" t="str">
        <f>ALAP!$G$1</f>
        <v>SÍKSÁG</v>
      </c>
      <c r="B157" s="10">
        <v>8</v>
      </c>
      <c r="C157" s="8" t="str">
        <f>ALAP!$G$1</f>
        <v>SÍKSÁG</v>
      </c>
      <c r="D157" s="10">
        <v>6</v>
      </c>
      <c r="E157" s="8"/>
      <c r="I157" s="9"/>
      <c r="J157" s="10" t="str">
        <f t="shared" si="389"/>
        <v>PUSZTA</v>
      </c>
      <c r="K157" s="10">
        <f t="shared" si="390"/>
        <v>8</v>
      </c>
      <c r="L157" s="8" t="str">
        <f t="shared" si="391"/>
        <v>PUSZTA</v>
      </c>
      <c r="M157" s="10">
        <f t="shared" si="392"/>
        <v>6</v>
      </c>
      <c r="N157" s="8" t="e">
        <f>MATCH(IF(LEN(C157)&gt;1,C157,"x"),L157:L162,0)</f>
        <v>#N/A</v>
      </c>
      <c r="O157" s="10" t="e">
        <f t="shared" ref="O157:O162" si="421">IF(N157&gt;1,D157,0)</f>
        <v>#N/A</v>
      </c>
      <c r="P157" s="10" t="e">
        <f>INDEX(L157:M162,N157,2)</f>
        <v>#N/A</v>
      </c>
      <c r="Q157" s="10" t="e">
        <f t="shared" ref="Q157:Q158" si="422">O157*P157</f>
        <v>#N/A</v>
      </c>
      <c r="R157" s="9"/>
      <c r="S157" s="10" t="str">
        <f t="shared" si="393"/>
        <v>MEZŐGAZDASÁG</v>
      </c>
      <c r="T157" s="10">
        <f t="shared" si="394"/>
        <v>8</v>
      </c>
      <c r="U157" s="8" t="str">
        <f t="shared" si="395"/>
        <v>MEZŐGAZDASÁG</v>
      </c>
      <c r="V157" s="10">
        <f t="shared" si="396"/>
        <v>6</v>
      </c>
      <c r="W157" s="8" t="e">
        <f>MATCH(IF(LEN(C157)&gt;1,C157,"x"),U157:U162,0)</f>
        <v>#N/A</v>
      </c>
      <c r="X157" s="10" t="e">
        <f t="shared" ref="X157:X162" si="423">IF(W157&gt;1,M157,0)</f>
        <v>#N/A</v>
      </c>
      <c r="Y157" s="10" t="e">
        <f>INDEX(U157:V162,W157,2)</f>
        <v>#N/A</v>
      </c>
      <c r="Z157" s="10" t="e">
        <f t="shared" ref="Z157:Z158" si="424">X157*Y157</f>
        <v>#N/A</v>
      </c>
      <c r="AA157" s="9"/>
      <c r="AB157" s="10" t="str">
        <f t="shared" si="397"/>
        <v>LOVAK</v>
      </c>
      <c r="AC157" s="10">
        <f t="shared" si="398"/>
        <v>8</v>
      </c>
      <c r="AD157" s="8" t="str">
        <f t="shared" si="399"/>
        <v>LOVAK</v>
      </c>
      <c r="AE157" s="10">
        <f t="shared" si="400"/>
        <v>6</v>
      </c>
      <c r="AF157" s="8" t="e">
        <f>MATCH(IF(LEN(C157)&gt;1,C157,"x"),AD157:AD162,0)</f>
        <v>#N/A</v>
      </c>
      <c r="AG157" s="10" t="e">
        <f t="shared" ref="AG157:AG162" si="425">IF(AF157&gt;1,V157,0)</f>
        <v>#N/A</v>
      </c>
      <c r="AH157" s="10" t="e">
        <f>INDEX(AD157:AE162,AF157,2)</f>
        <v>#N/A</v>
      </c>
      <c r="AI157" s="10" t="e">
        <f t="shared" ref="AI157:AI158" si="426">AG157*AH157</f>
        <v>#N/A</v>
      </c>
      <c r="AJ157" s="9"/>
      <c r="AK157" s="10" t="str">
        <f t="shared" si="401"/>
        <v>HORTOBÁGY</v>
      </c>
      <c r="AL157" s="10">
        <f t="shared" si="402"/>
        <v>8</v>
      </c>
      <c r="AM157" s="8" t="str">
        <f t="shared" si="403"/>
        <v>HORTOBÁGY</v>
      </c>
      <c r="AN157" s="10">
        <f t="shared" si="404"/>
        <v>6</v>
      </c>
      <c r="AO157" s="8" t="e">
        <f>MATCH(IF(LEN(C157)&gt;1,C157,"x"),AM157:AM162,0)</f>
        <v>#N/A</v>
      </c>
      <c r="AP157" s="10" t="e">
        <f t="shared" ref="AP157:AP162" si="427">IF(AO157&gt;1,AE157,0)</f>
        <v>#N/A</v>
      </c>
      <c r="AQ157" s="10" t="e">
        <f>INDEX(AM157:AN162,AO157,2)</f>
        <v>#N/A</v>
      </c>
      <c r="AR157" s="10" t="e">
        <f t="shared" ref="AR157:AR158" si="428">AP157*AQ157</f>
        <v>#N/A</v>
      </c>
      <c r="AS157" s="9"/>
      <c r="AT157" s="10"/>
      <c r="AU157" s="10"/>
      <c r="AV157" s="8"/>
      <c r="AW157" s="10"/>
      <c r="AX157" s="8"/>
      <c r="AY157" s="10"/>
      <c r="AZ157" s="10"/>
      <c r="BA157" s="10"/>
      <c r="BB157" s="9"/>
    </row>
    <row r="158" spans="1:54" ht="15.75" customHeight="1">
      <c r="A158" s="10" t="str">
        <f>ALAP!$G$1</f>
        <v>SÍKSÁG</v>
      </c>
      <c r="B158" s="10">
        <v>8</v>
      </c>
      <c r="C158" s="8" t="str">
        <f>ALAP!G9</f>
        <v>puszta</v>
      </c>
      <c r="D158" s="10">
        <v>5</v>
      </c>
      <c r="I158" s="9"/>
      <c r="J158" s="10" t="str">
        <f t="shared" si="389"/>
        <v>PUSZTA</v>
      </c>
      <c r="K158" s="10">
        <f t="shared" si="390"/>
        <v>8</v>
      </c>
      <c r="L158" s="8">
        <f t="shared" si="391"/>
        <v>0</v>
      </c>
      <c r="M158" s="10">
        <f t="shared" si="392"/>
        <v>5</v>
      </c>
      <c r="N158" s="8">
        <f>MATCH(IF(LEN(C158)&gt;1,C158,"x"),L157:L162,0)</f>
        <v>1</v>
      </c>
      <c r="O158" s="10">
        <f t="shared" si="421"/>
        <v>0</v>
      </c>
      <c r="P158" s="10">
        <f>INDEX(L157:M162,N158,2)</f>
        <v>6</v>
      </c>
      <c r="Q158" s="10">
        <f t="shared" si="422"/>
        <v>0</v>
      </c>
      <c r="R158" s="9"/>
      <c r="S158" s="10" t="str">
        <f t="shared" si="393"/>
        <v>MEZŐGAZDASÁG</v>
      </c>
      <c r="T158" s="10">
        <f t="shared" si="394"/>
        <v>8</v>
      </c>
      <c r="U158" s="8" t="str">
        <f t="shared" si="395"/>
        <v>mező</v>
      </c>
      <c r="V158" s="10">
        <f t="shared" si="396"/>
        <v>5</v>
      </c>
      <c r="W158" s="8" t="e">
        <f>MATCH(IF(LEN(C158)&gt;1,C158,"x"),U157:U162,0)</f>
        <v>#N/A</v>
      </c>
      <c r="X158" s="10" t="e">
        <f t="shared" si="423"/>
        <v>#N/A</v>
      </c>
      <c r="Y158" s="10" t="e">
        <f>INDEX(U157:V162,W158,2)</f>
        <v>#N/A</v>
      </c>
      <c r="Z158" s="10" t="e">
        <f t="shared" si="424"/>
        <v>#N/A</v>
      </c>
      <c r="AA158" s="9"/>
      <c r="AB158" s="10" t="str">
        <f t="shared" si="397"/>
        <v>LOVAK</v>
      </c>
      <c r="AC158" s="10">
        <f t="shared" si="398"/>
        <v>8</v>
      </c>
      <c r="AD158" s="8" t="str">
        <f t="shared" si="399"/>
        <v>tanya</v>
      </c>
      <c r="AE158" s="10">
        <f t="shared" si="400"/>
        <v>5</v>
      </c>
      <c r="AF158" s="8" t="e">
        <f>MATCH(IF(LEN(C158)&gt;1,C158,"x"),AD157:AD162,0)</f>
        <v>#N/A</v>
      </c>
      <c r="AG158" s="10" t="e">
        <f t="shared" si="425"/>
        <v>#N/A</v>
      </c>
      <c r="AH158" s="10" t="e">
        <f>INDEX(AD157:AE162,AF158,2)</f>
        <v>#N/A</v>
      </c>
      <c r="AI158" s="10" t="e">
        <f t="shared" si="426"/>
        <v>#N/A</v>
      </c>
      <c r="AJ158" s="9"/>
      <c r="AK158" s="10" t="str">
        <f t="shared" si="401"/>
        <v>HORTOBÁGY</v>
      </c>
      <c r="AL158" s="10">
        <f t="shared" si="402"/>
        <v>8</v>
      </c>
      <c r="AM158" s="8">
        <f t="shared" si="403"/>
        <v>0</v>
      </c>
      <c r="AN158" s="10">
        <f t="shared" si="404"/>
        <v>5</v>
      </c>
      <c r="AO158" s="8" t="e">
        <f>MATCH(IF(LEN(C158)&gt;1,C158,"x"),AM157:AM162,0)</f>
        <v>#N/A</v>
      </c>
      <c r="AP158" s="10" t="e">
        <f t="shared" si="427"/>
        <v>#N/A</v>
      </c>
      <c r="AQ158" s="10" t="e">
        <f>INDEX(AM157:AN162,AO158,2)</f>
        <v>#N/A</v>
      </c>
      <c r="AR158" s="10" t="e">
        <f t="shared" si="428"/>
        <v>#N/A</v>
      </c>
      <c r="AS158" s="9"/>
      <c r="AT158" s="10"/>
      <c r="AU158" s="10"/>
      <c r="AV158" s="8"/>
      <c r="AW158" s="10"/>
      <c r="AX158" s="8"/>
      <c r="AY158" s="10"/>
      <c r="AZ158" s="10"/>
      <c r="BA158" s="10"/>
      <c r="BB158" s="9"/>
    </row>
    <row r="159" spans="1:54" ht="15.75" customHeight="1">
      <c r="A159" s="10" t="str">
        <f>ALAP!$G$1</f>
        <v>SÍKSÁG</v>
      </c>
      <c r="B159" s="10">
        <v>8</v>
      </c>
      <c r="C159" s="8" t="str">
        <f>ALAP!H9</f>
        <v>sivatag</v>
      </c>
      <c r="D159" s="10">
        <v>4</v>
      </c>
      <c r="I159" s="9"/>
      <c r="J159" s="10" t="str">
        <f t="shared" si="389"/>
        <v>PUSZTA</v>
      </c>
      <c r="K159" s="10">
        <f t="shared" si="390"/>
        <v>8</v>
      </c>
      <c r="L159" s="8">
        <f t="shared" si="391"/>
        <v>0</v>
      </c>
      <c r="M159" s="10">
        <f t="shared" si="392"/>
        <v>4</v>
      </c>
      <c r="N159" s="8" t="e">
        <f>MATCH(IF(LEN(C159)&gt;1,C159,"x"),L157:L162,0)</f>
        <v>#N/A</v>
      </c>
      <c r="O159" s="10" t="e">
        <f t="shared" si="421"/>
        <v>#N/A</v>
      </c>
      <c r="P159" s="10" t="e">
        <f>INDEX(L157:M162,N159,2)</f>
        <v>#N/A</v>
      </c>
      <c r="Q159" s="10" t="e">
        <f>O159*P159</f>
        <v>#N/A</v>
      </c>
      <c r="R159" s="9"/>
      <c r="S159" s="10" t="str">
        <f t="shared" si="393"/>
        <v>MEZŐGAZDASÁG</v>
      </c>
      <c r="T159" s="10">
        <f t="shared" si="394"/>
        <v>8</v>
      </c>
      <c r="U159" s="8" t="str">
        <f t="shared" si="395"/>
        <v>gazdaság</v>
      </c>
      <c r="V159" s="10">
        <f t="shared" si="396"/>
        <v>4</v>
      </c>
      <c r="W159" s="8" t="e">
        <f>MATCH(IF(LEN(C159)&gt;1,C159,"x"),U157:U162,0)</f>
        <v>#N/A</v>
      </c>
      <c r="X159" s="10" t="e">
        <f t="shared" si="423"/>
        <v>#N/A</v>
      </c>
      <c r="Y159" s="10" t="e">
        <f>INDEX(U157:V162,W159,2)</f>
        <v>#N/A</v>
      </c>
      <c r="Z159" s="10" t="e">
        <f>X159*Y159</f>
        <v>#N/A</v>
      </c>
      <c r="AA159" s="9"/>
      <c r="AB159" s="10" t="str">
        <f t="shared" si="397"/>
        <v>LOVAK</v>
      </c>
      <c r="AC159" s="10">
        <f t="shared" si="398"/>
        <v>8</v>
      </c>
      <c r="AD159" s="8" t="str">
        <f t="shared" si="399"/>
        <v>istálló</v>
      </c>
      <c r="AE159" s="10">
        <f t="shared" si="400"/>
        <v>4</v>
      </c>
      <c r="AF159" s="8" t="e">
        <f>MATCH(IF(LEN(C159)&gt;1,C159,"x"),AD157:AD162,0)</f>
        <v>#N/A</v>
      </c>
      <c r="AG159" s="10" t="e">
        <f t="shared" si="425"/>
        <v>#N/A</v>
      </c>
      <c r="AH159" s="10" t="e">
        <f>INDEX(AD157:AE162,AF159,2)</f>
        <v>#N/A</v>
      </c>
      <c r="AI159" s="10" t="e">
        <f>AG159*AH159</f>
        <v>#N/A</v>
      </c>
      <c r="AJ159" s="9"/>
      <c r="AK159" s="10" t="str">
        <f t="shared" si="401"/>
        <v>HORTOBÁGY</v>
      </c>
      <c r="AL159" s="10">
        <f t="shared" si="402"/>
        <v>8</v>
      </c>
      <c r="AM159" s="8">
        <f t="shared" si="403"/>
        <v>0</v>
      </c>
      <c r="AN159" s="10">
        <f t="shared" si="404"/>
        <v>4</v>
      </c>
      <c r="AO159" s="8" t="e">
        <f>MATCH(IF(LEN(C159)&gt;1,C159,"x"),AM157:AM162,0)</f>
        <v>#N/A</v>
      </c>
      <c r="AP159" s="10" t="e">
        <f t="shared" si="427"/>
        <v>#N/A</v>
      </c>
      <c r="AQ159" s="10" t="e">
        <f>INDEX(AM157:AN162,AO159,2)</f>
        <v>#N/A</v>
      </c>
      <c r="AR159" s="10" t="e">
        <f>AP159*AQ159</f>
        <v>#N/A</v>
      </c>
      <c r="AS159" s="9"/>
      <c r="AT159" s="10"/>
      <c r="AU159" s="10"/>
      <c r="AV159" s="8"/>
      <c r="AW159" s="10"/>
      <c r="AX159" s="8"/>
      <c r="AY159" s="10"/>
      <c r="AZ159" s="10"/>
      <c r="BA159" s="10"/>
      <c r="BB159" s="9"/>
    </row>
    <row r="160" spans="1:54" ht="15.75" customHeight="1">
      <c r="A160" s="10" t="str">
        <f>ALAP!$G$1</f>
        <v>SÍKSÁG</v>
      </c>
      <c r="B160" s="10">
        <v>8</v>
      </c>
      <c r="C160" s="8" t="str">
        <f>ALAP!I9</f>
        <v>kopár</v>
      </c>
      <c r="D160" s="10">
        <v>3</v>
      </c>
      <c r="I160" s="9"/>
      <c r="J160" s="10" t="str">
        <f t="shared" si="389"/>
        <v>PUSZTA</v>
      </c>
      <c r="K160" s="10">
        <f t="shared" si="390"/>
        <v>8</v>
      </c>
      <c r="L160" s="8">
        <f t="shared" si="391"/>
        <v>0</v>
      </c>
      <c r="M160" s="10">
        <f t="shared" si="392"/>
        <v>3</v>
      </c>
      <c r="N160" s="8" t="e">
        <f>MATCH(IF(LEN(C160)&gt;1,C160,"x"),L157:L162,0)</f>
        <v>#N/A</v>
      </c>
      <c r="O160" s="10" t="e">
        <f t="shared" si="421"/>
        <v>#N/A</v>
      </c>
      <c r="P160" s="10" t="e">
        <f>INDEX(L157:M162,N160,2)</f>
        <v>#N/A</v>
      </c>
      <c r="Q160" s="10" t="e">
        <f t="shared" ref="Q160:Q162" si="429">O160*P160</f>
        <v>#N/A</v>
      </c>
      <c r="R160" s="9"/>
      <c r="S160" s="10" t="str">
        <f t="shared" si="393"/>
        <v>MEZŐGAZDASÁG</v>
      </c>
      <c r="T160" s="10">
        <f t="shared" si="394"/>
        <v>8</v>
      </c>
      <c r="U160" s="8" t="str">
        <f t="shared" si="395"/>
        <v>ipar</v>
      </c>
      <c r="V160" s="10">
        <f t="shared" si="396"/>
        <v>3</v>
      </c>
      <c r="W160" s="8" t="e">
        <f>MATCH(IF(LEN(C160)&gt;1,C160,"x"),U157:U162,0)</f>
        <v>#N/A</v>
      </c>
      <c r="X160" s="10" t="e">
        <f t="shared" si="423"/>
        <v>#N/A</v>
      </c>
      <c r="Y160" s="10" t="e">
        <f>INDEX(U157:V162,W160,2)</f>
        <v>#N/A</v>
      </c>
      <c r="Z160" s="10" t="e">
        <f t="shared" ref="Z160:Z162" si="430">X160*Y160</f>
        <v>#N/A</v>
      </c>
      <c r="AA160" s="9"/>
      <c r="AB160" s="10" t="str">
        <f t="shared" si="397"/>
        <v>LOVAK</v>
      </c>
      <c r="AC160" s="10">
        <f t="shared" si="398"/>
        <v>8</v>
      </c>
      <c r="AD160" s="8" t="str">
        <f t="shared" si="399"/>
        <v>lovarda</v>
      </c>
      <c r="AE160" s="10">
        <f t="shared" si="400"/>
        <v>3</v>
      </c>
      <c r="AF160" s="8" t="e">
        <f>MATCH(IF(LEN(C160)&gt;1,C160,"x"),AD157:AD162,0)</f>
        <v>#N/A</v>
      </c>
      <c r="AG160" s="10" t="e">
        <f t="shared" si="425"/>
        <v>#N/A</v>
      </c>
      <c r="AH160" s="10" t="e">
        <f>INDEX(AD157:AE162,AF160,2)</f>
        <v>#N/A</v>
      </c>
      <c r="AI160" s="10" t="e">
        <f t="shared" ref="AI160:AI162" si="431">AG160*AH160</f>
        <v>#N/A</v>
      </c>
      <c r="AJ160" s="9"/>
      <c r="AK160" s="10" t="str">
        <f t="shared" si="401"/>
        <v>HORTOBÁGY</v>
      </c>
      <c r="AL160" s="10">
        <f t="shared" si="402"/>
        <v>8</v>
      </c>
      <c r="AM160" s="8">
        <f t="shared" si="403"/>
        <v>0</v>
      </c>
      <c r="AN160" s="10">
        <f t="shared" si="404"/>
        <v>3</v>
      </c>
      <c r="AO160" s="8" t="e">
        <f>MATCH(IF(LEN(C160)&gt;1,C160,"x"),AM157:AM162,0)</f>
        <v>#N/A</v>
      </c>
      <c r="AP160" s="10" t="e">
        <f t="shared" si="427"/>
        <v>#N/A</v>
      </c>
      <c r="AQ160" s="10" t="e">
        <f>INDEX(AM157:AN162,AO160,2)</f>
        <v>#N/A</v>
      </c>
      <c r="AR160" s="10" t="e">
        <f t="shared" ref="AR160:AR162" si="432">AP160*AQ160</f>
        <v>#N/A</v>
      </c>
      <c r="AS160" s="9"/>
      <c r="AT160" s="10"/>
      <c r="AU160" s="10"/>
      <c r="AV160" s="8"/>
      <c r="AW160" s="10"/>
      <c r="AX160" s="8"/>
      <c r="AY160" s="10"/>
      <c r="AZ160" s="10"/>
      <c r="BA160" s="10"/>
      <c r="BB160" s="9"/>
    </row>
    <row r="161" spans="1:54" ht="15.75" customHeight="1">
      <c r="A161" s="10" t="str">
        <f>ALAP!$G$1</f>
        <v>SÍKSÁG</v>
      </c>
      <c r="B161" s="10">
        <v>8</v>
      </c>
      <c r="C161" s="8">
        <f>ALAP!J9</f>
        <v>0</v>
      </c>
      <c r="D161" s="10">
        <v>2</v>
      </c>
      <c r="E161" s="11"/>
      <c r="I161" s="9"/>
      <c r="J161" s="10" t="str">
        <f t="shared" si="389"/>
        <v>PUSZTA</v>
      </c>
      <c r="K161" s="10">
        <f t="shared" si="390"/>
        <v>8</v>
      </c>
      <c r="L161" s="8">
        <f t="shared" si="391"/>
        <v>0</v>
      </c>
      <c r="M161" s="10">
        <f t="shared" si="392"/>
        <v>2</v>
      </c>
      <c r="N161" s="8" t="e">
        <f>MATCH(IF(LEN(C161)&gt;1,C161,"x"),L157:L162,0)</f>
        <v>#N/A</v>
      </c>
      <c r="O161" s="10" t="e">
        <f t="shared" si="421"/>
        <v>#N/A</v>
      </c>
      <c r="P161" s="10" t="e">
        <f>INDEX(L157:M162,N161,2)</f>
        <v>#N/A</v>
      </c>
      <c r="Q161" s="10" t="e">
        <f t="shared" si="429"/>
        <v>#N/A</v>
      </c>
      <c r="R161" s="9"/>
      <c r="S161" s="10" t="str">
        <f t="shared" si="393"/>
        <v>MEZŐGAZDASÁG</v>
      </c>
      <c r="T161" s="10">
        <f t="shared" si="394"/>
        <v>8</v>
      </c>
      <c r="U161" s="8" t="str">
        <f t="shared" si="395"/>
        <v>termelés</v>
      </c>
      <c r="V161" s="10">
        <f t="shared" si="396"/>
        <v>2</v>
      </c>
      <c r="W161" s="8" t="e">
        <f>MATCH(IF(LEN(C161)&gt;1,C161,"x"),U157:U162,0)</f>
        <v>#N/A</v>
      </c>
      <c r="X161" s="10" t="e">
        <f t="shared" si="423"/>
        <v>#N/A</v>
      </c>
      <c r="Y161" s="10" t="e">
        <f>INDEX(U157:V162,W161,2)</f>
        <v>#N/A</v>
      </c>
      <c r="Z161" s="10" t="e">
        <f t="shared" si="430"/>
        <v>#N/A</v>
      </c>
      <c r="AA161" s="9"/>
      <c r="AB161" s="10" t="str">
        <f t="shared" si="397"/>
        <v>LOVAK</v>
      </c>
      <c r="AC161" s="10">
        <f t="shared" si="398"/>
        <v>8</v>
      </c>
      <c r="AD161" s="8" t="str">
        <f t="shared" si="399"/>
        <v>lóverseny</v>
      </c>
      <c r="AE161" s="10">
        <f t="shared" si="400"/>
        <v>2</v>
      </c>
      <c r="AF161" s="8" t="e">
        <f>MATCH(IF(LEN(C161)&gt;1,C161,"x"),AD157:AD162,0)</f>
        <v>#N/A</v>
      </c>
      <c r="AG161" s="10" t="e">
        <f t="shared" si="425"/>
        <v>#N/A</v>
      </c>
      <c r="AH161" s="10" t="e">
        <f>INDEX(AD157:AE162,AF161,2)</f>
        <v>#N/A</v>
      </c>
      <c r="AI161" s="10" t="e">
        <f t="shared" si="431"/>
        <v>#N/A</v>
      </c>
      <c r="AJ161" s="9"/>
      <c r="AK161" s="10" t="str">
        <f t="shared" si="401"/>
        <v>HORTOBÁGY</v>
      </c>
      <c r="AL161" s="10">
        <f t="shared" si="402"/>
        <v>8</v>
      </c>
      <c r="AM161" s="8">
        <f t="shared" si="403"/>
        <v>0</v>
      </c>
      <c r="AN161" s="10">
        <f t="shared" si="404"/>
        <v>2</v>
      </c>
      <c r="AO161" s="8" t="e">
        <f>MATCH(IF(LEN(C161)&gt;1,C161,"x"),AM157:AM162,0)</f>
        <v>#N/A</v>
      </c>
      <c r="AP161" s="10" t="e">
        <f t="shared" si="427"/>
        <v>#N/A</v>
      </c>
      <c r="AQ161" s="10" t="e">
        <f>INDEX(AM157:AN162,AO161,2)</f>
        <v>#N/A</v>
      </c>
      <c r="AR161" s="10" t="e">
        <f t="shared" si="432"/>
        <v>#N/A</v>
      </c>
      <c r="AS161" s="9"/>
      <c r="AT161" s="10"/>
      <c r="AU161" s="10"/>
      <c r="AV161" s="8"/>
      <c r="AW161" s="10"/>
      <c r="AX161" s="8"/>
      <c r="AY161" s="10"/>
      <c r="AZ161" s="10"/>
      <c r="BA161" s="10"/>
      <c r="BB161" s="9"/>
    </row>
    <row r="162" spans="1:54" ht="15.75" customHeight="1">
      <c r="A162" s="10" t="str">
        <f>ALAP!$G$1</f>
        <v>SÍKSÁG</v>
      </c>
      <c r="B162" s="10">
        <v>8</v>
      </c>
      <c r="C162" s="8">
        <f>ALAP!K9</f>
        <v>0</v>
      </c>
      <c r="D162" s="10">
        <v>1</v>
      </c>
      <c r="I162" s="9"/>
      <c r="J162" s="10" t="str">
        <f t="shared" si="389"/>
        <v>PUSZTA</v>
      </c>
      <c r="K162" s="10">
        <f t="shared" si="390"/>
        <v>8</v>
      </c>
      <c r="L162" s="8">
        <f t="shared" si="391"/>
        <v>0</v>
      </c>
      <c r="M162" s="10">
        <f t="shared" si="392"/>
        <v>1</v>
      </c>
      <c r="N162" s="8" t="e">
        <f>MATCH(IF(LEN(C162)&gt;1,C162,"x"),L157:L162,0)</f>
        <v>#N/A</v>
      </c>
      <c r="O162" s="10" t="e">
        <f t="shared" si="421"/>
        <v>#N/A</v>
      </c>
      <c r="P162" s="10" t="e">
        <f>INDEX(L157:M162,N162,2)</f>
        <v>#N/A</v>
      </c>
      <c r="Q162" s="10" t="e">
        <f t="shared" si="429"/>
        <v>#N/A</v>
      </c>
      <c r="R162" s="9"/>
      <c r="S162" s="10" t="str">
        <f t="shared" si="393"/>
        <v>MEZŐGAZDASÁG</v>
      </c>
      <c r="T162" s="10">
        <f t="shared" si="394"/>
        <v>8</v>
      </c>
      <c r="U162" s="8">
        <f t="shared" si="395"/>
        <v>0</v>
      </c>
      <c r="V162" s="10">
        <f t="shared" si="396"/>
        <v>1</v>
      </c>
      <c r="W162" s="8" t="e">
        <f>MATCH(IF(LEN(C162)&gt;1,C162,"x"),U157:U162,0)</f>
        <v>#N/A</v>
      </c>
      <c r="X162" s="10" t="e">
        <f t="shared" si="423"/>
        <v>#N/A</v>
      </c>
      <c r="Y162" s="10" t="e">
        <f>INDEX(U157:V162,W162,2)</f>
        <v>#N/A</v>
      </c>
      <c r="Z162" s="10" t="e">
        <f t="shared" si="430"/>
        <v>#N/A</v>
      </c>
      <c r="AA162" s="9"/>
      <c r="AB162" s="10" t="str">
        <f t="shared" si="397"/>
        <v>LOVAK</v>
      </c>
      <c r="AC162" s="10">
        <f t="shared" si="398"/>
        <v>8</v>
      </c>
      <c r="AD162" s="8">
        <f t="shared" si="399"/>
        <v>0</v>
      </c>
      <c r="AE162" s="10">
        <f t="shared" si="400"/>
        <v>1</v>
      </c>
      <c r="AF162" s="8" t="e">
        <f>MATCH(IF(LEN(C162)&gt;1,C162,"x"),AD157:AD162,0)</f>
        <v>#N/A</v>
      </c>
      <c r="AG162" s="10" t="e">
        <f t="shared" si="425"/>
        <v>#N/A</v>
      </c>
      <c r="AH162" s="10" t="e">
        <f>INDEX(AD157:AE162,AF162,2)</f>
        <v>#N/A</v>
      </c>
      <c r="AI162" s="10" t="e">
        <f t="shared" si="431"/>
        <v>#N/A</v>
      </c>
      <c r="AJ162" s="9"/>
      <c r="AK162" s="10" t="str">
        <f t="shared" si="401"/>
        <v>HORTOBÁGY</v>
      </c>
      <c r="AL162" s="10">
        <f t="shared" si="402"/>
        <v>8</v>
      </c>
      <c r="AM162" s="8">
        <f t="shared" si="403"/>
        <v>0</v>
      </c>
      <c r="AN162" s="10">
        <f t="shared" si="404"/>
        <v>1</v>
      </c>
      <c r="AO162" s="8" t="e">
        <f>MATCH(IF(LEN(C162)&gt;1,C162,"x"),AM157:AM162,0)</f>
        <v>#N/A</v>
      </c>
      <c r="AP162" s="10" t="e">
        <f t="shared" si="427"/>
        <v>#N/A</v>
      </c>
      <c r="AQ162" s="10" t="e">
        <f>INDEX(AM157:AN162,AO162,2)</f>
        <v>#N/A</v>
      </c>
      <c r="AR162" s="10" t="e">
        <f t="shared" si="432"/>
        <v>#N/A</v>
      </c>
      <c r="AS162" s="9"/>
      <c r="AT162" s="10"/>
      <c r="AU162" s="10"/>
      <c r="AV162" s="8"/>
      <c r="AW162" s="10"/>
      <c r="AX162" s="8"/>
      <c r="AY162" s="10"/>
      <c r="AZ162" s="10"/>
      <c r="BA162" s="10"/>
      <c r="BB162" s="9"/>
    </row>
    <row r="163" spans="1:54" ht="15.75" customHeight="1">
      <c r="A163" s="12"/>
      <c r="B163" s="12"/>
      <c r="C163" s="12"/>
      <c r="D163" s="12"/>
      <c r="E163" s="12"/>
      <c r="F163" s="12"/>
      <c r="G163" s="12"/>
      <c r="H163" s="12"/>
      <c r="I163" s="9"/>
      <c r="J163" s="12" t="str">
        <f t="shared" si="389"/>
        <v/>
      </c>
      <c r="K163" s="12" t="str">
        <f t="shared" si="390"/>
        <v/>
      </c>
      <c r="L163" s="12" t="str">
        <f t="shared" si="391"/>
        <v/>
      </c>
      <c r="M163" s="12" t="str">
        <f t="shared" si="392"/>
        <v/>
      </c>
      <c r="N163" s="12" t="str">
        <f>A164</f>
        <v>SÍKSÁG</v>
      </c>
      <c r="O163" s="12">
        <f>B164</f>
        <v>9</v>
      </c>
      <c r="P163" s="12" t="str">
        <f>J164</f>
        <v>PUSZTA</v>
      </c>
      <c r="Q163" s="12">
        <f>K164</f>
        <v>9</v>
      </c>
      <c r="R163" s="9">
        <f>SUMIF(Q164:Q169,"&gt;1")/PARAM!$B$3</f>
        <v>0.34444444444444444</v>
      </c>
      <c r="S163" s="12" t="str">
        <f t="shared" si="393"/>
        <v/>
      </c>
      <c r="T163" s="12" t="str">
        <f t="shared" si="394"/>
        <v/>
      </c>
      <c r="U163" s="12" t="str">
        <f t="shared" si="395"/>
        <v/>
      </c>
      <c r="V163" s="12" t="str">
        <f t="shared" si="396"/>
        <v/>
      </c>
      <c r="W163" s="12" t="str">
        <f>A164</f>
        <v>SÍKSÁG</v>
      </c>
      <c r="X163" s="12">
        <f>K164</f>
        <v>9</v>
      </c>
      <c r="Y163" s="12" t="str">
        <f>S164</f>
        <v>MEZŐGAZDASÁG</v>
      </c>
      <c r="Z163" s="12">
        <f>T164</f>
        <v>9</v>
      </c>
      <c r="AA163" s="9">
        <f>SUMIF(Z164:Z169,"&gt;1")/PARAM!$B$3</f>
        <v>0</v>
      </c>
      <c r="AB163" s="12" t="str">
        <f t="shared" si="397"/>
        <v/>
      </c>
      <c r="AC163" s="12" t="str">
        <f t="shared" si="398"/>
        <v/>
      </c>
      <c r="AD163" s="12" t="str">
        <f t="shared" si="399"/>
        <v/>
      </c>
      <c r="AE163" s="12" t="str">
        <f t="shared" si="400"/>
        <v/>
      </c>
      <c r="AF163" s="12" t="str">
        <f>A164</f>
        <v>SÍKSÁG</v>
      </c>
      <c r="AG163" s="12">
        <f>T164</f>
        <v>9</v>
      </c>
      <c r="AH163" s="12" t="str">
        <f>AB164</f>
        <v>LOVAK</v>
      </c>
      <c r="AI163" s="12">
        <f>AC164</f>
        <v>9</v>
      </c>
      <c r="AJ163" s="9">
        <f>SUMIF(AI164:AI169,"&gt;1")/PARAM!$B$3</f>
        <v>0</v>
      </c>
      <c r="AK163" s="12" t="str">
        <f t="shared" si="401"/>
        <v/>
      </c>
      <c r="AL163" s="12" t="str">
        <f t="shared" si="402"/>
        <v/>
      </c>
      <c r="AM163" s="12" t="str">
        <f t="shared" si="403"/>
        <v/>
      </c>
      <c r="AN163" s="12" t="str">
        <f t="shared" si="404"/>
        <v/>
      </c>
      <c r="AO163" s="12" t="str">
        <f>A164</f>
        <v>SÍKSÁG</v>
      </c>
      <c r="AP163" s="12">
        <f>AC164</f>
        <v>9</v>
      </c>
      <c r="AQ163" s="12" t="str">
        <f>AK164</f>
        <v>HORTOBÁGY</v>
      </c>
      <c r="AR163" s="12">
        <f>AL164</f>
        <v>9</v>
      </c>
      <c r="AS163" s="9">
        <f>SUMIF(AR164:AR169,"&gt;1")/PARAM!$B$3</f>
        <v>0.16666666666666666</v>
      </c>
      <c r="AT163" s="12"/>
      <c r="AU163" s="12"/>
      <c r="AV163" s="12"/>
      <c r="AW163" s="12"/>
      <c r="AX163" s="12"/>
      <c r="AY163" s="12"/>
      <c r="AZ163" s="12"/>
      <c r="BA163" s="12"/>
      <c r="BB163" s="9"/>
    </row>
    <row r="164" spans="1:54" ht="15.75" customHeight="1">
      <c r="A164" s="10" t="str">
        <f>ALAP!$G$1</f>
        <v>SÍKSÁG</v>
      </c>
      <c r="B164" s="10">
        <v>9</v>
      </c>
      <c r="C164" s="8" t="str">
        <f>ALAP!$G$1</f>
        <v>SÍKSÁG</v>
      </c>
      <c r="D164" s="10">
        <v>6</v>
      </c>
      <c r="E164" s="8"/>
      <c r="I164" s="9"/>
      <c r="J164" s="10" t="str">
        <f t="shared" si="389"/>
        <v>PUSZTA</v>
      </c>
      <c r="K164" s="10">
        <f t="shared" si="390"/>
        <v>9</v>
      </c>
      <c r="L164" s="8" t="str">
        <f t="shared" si="391"/>
        <v>PUSZTA</v>
      </c>
      <c r="M164" s="10">
        <f t="shared" si="392"/>
        <v>6</v>
      </c>
      <c r="N164" s="8" t="e">
        <f>MATCH(IF(LEN(C164)&gt;1,C164,"x"),L164:L169,0)</f>
        <v>#N/A</v>
      </c>
      <c r="O164" s="10" t="e">
        <f t="shared" ref="O164:O169" si="433">IF(N164&gt;1,D164,0)</f>
        <v>#N/A</v>
      </c>
      <c r="P164" s="10" t="e">
        <f>INDEX(L164:M169,N164,2)</f>
        <v>#N/A</v>
      </c>
      <c r="Q164" s="10" t="e">
        <f t="shared" ref="Q164:Q165" si="434">O164*P164</f>
        <v>#N/A</v>
      </c>
      <c r="R164" s="9"/>
      <c r="S164" s="10" t="str">
        <f t="shared" si="393"/>
        <v>MEZŐGAZDASÁG</v>
      </c>
      <c r="T164" s="10">
        <f t="shared" si="394"/>
        <v>9</v>
      </c>
      <c r="U164" s="8" t="str">
        <f t="shared" si="395"/>
        <v>MEZŐGAZDASÁG</v>
      </c>
      <c r="V164" s="10">
        <f t="shared" si="396"/>
        <v>6</v>
      </c>
      <c r="W164" s="8" t="e">
        <f>MATCH(IF(LEN(C164)&gt;1,C164,"x"),U164:U169,0)</f>
        <v>#N/A</v>
      </c>
      <c r="X164" s="10" t="e">
        <f t="shared" ref="X164:X169" si="435">IF(W164&gt;1,M164,0)</f>
        <v>#N/A</v>
      </c>
      <c r="Y164" s="10" t="e">
        <f>INDEX(U164:V169,W164,2)</f>
        <v>#N/A</v>
      </c>
      <c r="Z164" s="10" t="e">
        <f t="shared" ref="Z164:Z165" si="436">X164*Y164</f>
        <v>#N/A</v>
      </c>
      <c r="AA164" s="9"/>
      <c r="AB164" s="10" t="str">
        <f t="shared" si="397"/>
        <v>LOVAK</v>
      </c>
      <c r="AC164" s="10">
        <f t="shared" si="398"/>
        <v>9</v>
      </c>
      <c r="AD164" s="8" t="str">
        <f t="shared" si="399"/>
        <v>LOVAK</v>
      </c>
      <c r="AE164" s="10">
        <f t="shared" si="400"/>
        <v>6</v>
      </c>
      <c r="AF164" s="8" t="e">
        <f>MATCH(IF(LEN(C164)&gt;1,C164,"x"),AD164:AD169,0)</f>
        <v>#N/A</v>
      </c>
      <c r="AG164" s="10" t="e">
        <f t="shared" ref="AG164:AG169" si="437">IF(AF164&gt;1,V164,0)</f>
        <v>#N/A</v>
      </c>
      <c r="AH164" s="10" t="e">
        <f>INDEX(AD164:AE169,AF164,2)</f>
        <v>#N/A</v>
      </c>
      <c r="AI164" s="10" t="e">
        <f t="shared" ref="AI164:AI165" si="438">AG164*AH164</f>
        <v>#N/A</v>
      </c>
      <c r="AJ164" s="9"/>
      <c r="AK164" s="10" t="str">
        <f t="shared" si="401"/>
        <v>HORTOBÁGY</v>
      </c>
      <c r="AL164" s="10">
        <f t="shared" si="402"/>
        <v>9</v>
      </c>
      <c r="AM164" s="8" t="str">
        <f t="shared" si="403"/>
        <v>HORTOBÁGY</v>
      </c>
      <c r="AN164" s="10">
        <f t="shared" si="404"/>
        <v>6</v>
      </c>
      <c r="AO164" s="8" t="e">
        <f>MATCH(IF(LEN(C164)&gt;1,C164,"x"),AM164:AM169,0)</f>
        <v>#N/A</v>
      </c>
      <c r="AP164" s="10" t="e">
        <f t="shared" ref="AP164:AP169" si="439">IF(AO164&gt;1,AE164,0)</f>
        <v>#N/A</v>
      </c>
      <c r="AQ164" s="10" t="e">
        <f>INDEX(AM164:AN169,AO164,2)</f>
        <v>#N/A</v>
      </c>
      <c r="AR164" s="10" t="e">
        <f t="shared" ref="AR164:AR165" si="440">AP164*AQ164</f>
        <v>#N/A</v>
      </c>
      <c r="AS164" s="9"/>
      <c r="AT164" s="10"/>
      <c r="AU164" s="10"/>
      <c r="AV164" s="8"/>
      <c r="AW164" s="10"/>
      <c r="AX164" s="8"/>
      <c r="AY164" s="10"/>
      <c r="AZ164" s="10"/>
      <c r="BA164" s="10"/>
      <c r="BB164" s="9"/>
    </row>
    <row r="165" spans="1:54" ht="15.75" customHeight="1">
      <c r="A165" s="10" t="str">
        <f>ALAP!$G$1</f>
        <v>SÍKSÁG</v>
      </c>
      <c r="B165" s="10">
        <v>9</v>
      </c>
      <c r="C165" s="8" t="str">
        <f>ALAP!G10</f>
        <v>fű</v>
      </c>
      <c r="D165" s="10">
        <v>5</v>
      </c>
      <c r="I165" s="9"/>
      <c r="J165" s="10" t="str">
        <f t="shared" si="389"/>
        <v>PUSZTA</v>
      </c>
      <c r="K165" s="10">
        <f t="shared" si="390"/>
        <v>9</v>
      </c>
      <c r="L165" s="8" t="str">
        <f t="shared" si="391"/>
        <v>növények</v>
      </c>
      <c r="M165" s="10">
        <f t="shared" si="392"/>
        <v>5</v>
      </c>
      <c r="N165" s="8" t="e">
        <f>MATCH(IF(LEN(C165)&gt;1,C165,"x"),L164:L169,0)</f>
        <v>#N/A</v>
      </c>
      <c r="O165" s="10" t="e">
        <f t="shared" si="433"/>
        <v>#N/A</v>
      </c>
      <c r="P165" s="10" t="e">
        <f>INDEX(L164:M169,N165,2)</f>
        <v>#N/A</v>
      </c>
      <c r="Q165" s="10" t="e">
        <f t="shared" si="434"/>
        <v>#N/A</v>
      </c>
      <c r="R165" s="9"/>
      <c r="S165" s="10" t="str">
        <f t="shared" si="393"/>
        <v>MEZŐGAZDASÁG</v>
      </c>
      <c r="T165" s="10">
        <f t="shared" si="394"/>
        <v>9</v>
      </c>
      <c r="U165" s="8" t="str">
        <f t="shared" si="395"/>
        <v>tej</v>
      </c>
      <c r="V165" s="10">
        <f t="shared" si="396"/>
        <v>5</v>
      </c>
      <c r="W165" s="8" t="e">
        <f>MATCH(IF(LEN(C165)&gt;1,C165,"x"),U164:U169,0)</f>
        <v>#N/A</v>
      </c>
      <c r="X165" s="10" t="e">
        <f t="shared" si="435"/>
        <v>#N/A</v>
      </c>
      <c r="Y165" s="10" t="e">
        <f>INDEX(U164:V169,W165,2)</f>
        <v>#N/A</v>
      </c>
      <c r="Z165" s="10" t="e">
        <f t="shared" si="436"/>
        <v>#N/A</v>
      </c>
      <c r="AA165" s="9"/>
      <c r="AB165" s="10" t="str">
        <f t="shared" si="397"/>
        <v>LOVAK</v>
      </c>
      <c r="AC165" s="10">
        <f t="shared" si="398"/>
        <v>9</v>
      </c>
      <c r="AD165" s="8" t="str">
        <f t="shared" si="399"/>
        <v>poni</v>
      </c>
      <c r="AE165" s="10">
        <f t="shared" si="400"/>
        <v>5</v>
      </c>
      <c r="AF165" s="8" t="e">
        <f>MATCH(IF(LEN(C165)&gt;1,C165,"x"),AD164:AD169,0)</f>
        <v>#N/A</v>
      </c>
      <c r="AG165" s="10" t="e">
        <f t="shared" si="437"/>
        <v>#N/A</v>
      </c>
      <c r="AH165" s="10" t="e">
        <f>INDEX(AD164:AE169,AF165,2)</f>
        <v>#N/A</v>
      </c>
      <c r="AI165" s="10" t="e">
        <f t="shared" si="438"/>
        <v>#N/A</v>
      </c>
      <c r="AJ165" s="9"/>
      <c r="AK165" s="10" t="str">
        <f t="shared" si="401"/>
        <v>HORTOBÁGY</v>
      </c>
      <c r="AL165" s="10">
        <f t="shared" si="402"/>
        <v>9</v>
      </c>
      <c r="AM165" s="8" t="str">
        <f t="shared" si="403"/>
        <v>növények</v>
      </c>
      <c r="AN165" s="10">
        <f t="shared" si="404"/>
        <v>5</v>
      </c>
      <c r="AO165" s="8" t="e">
        <f>MATCH(IF(LEN(C165)&gt;1,C165,"x"),AM164:AM169,0)</f>
        <v>#N/A</v>
      </c>
      <c r="AP165" s="10" t="e">
        <f t="shared" si="439"/>
        <v>#N/A</v>
      </c>
      <c r="AQ165" s="10" t="e">
        <f>INDEX(AM164:AN169,AO165,2)</f>
        <v>#N/A</v>
      </c>
      <c r="AR165" s="10" t="e">
        <f t="shared" si="440"/>
        <v>#N/A</v>
      </c>
      <c r="AS165" s="9"/>
      <c r="AT165" s="10"/>
      <c r="AU165" s="10"/>
      <c r="AV165" s="8"/>
      <c r="AW165" s="10"/>
      <c r="AX165" s="8"/>
      <c r="AY165" s="10"/>
      <c r="AZ165" s="10"/>
      <c r="BA165" s="10"/>
      <c r="BB165" s="9"/>
    </row>
    <row r="166" spans="1:54" ht="15.75" customHeight="1">
      <c r="A166" s="10" t="str">
        <f>ALAP!$G$1</f>
        <v>SÍKSÁG</v>
      </c>
      <c r="B166" s="10">
        <v>9</v>
      </c>
      <c r="C166" s="8" t="str">
        <f>ALAP!H10</f>
        <v>állatok</v>
      </c>
      <c r="D166" s="10">
        <v>4</v>
      </c>
      <c r="I166" s="9"/>
      <c r="J166" s="10" t="str">
        <f t="shared" si="389"/>
        <v>PUSZTA</v>
      </c>
      <c r="K166" s="10">
        <f t="shared" si="390"/>
        <v>9</v>
      </c>
      <c r="L166" s="8" t="str">
        <f t="shared" si="391"/>
        <v>állatok</v>
      </c>
      <c r="M166" s="10">
        <f t="shared" si="392"/>
        <v>4</v>
      </c>
      <c r="N166" s="8">
        <f>MATCH(IF(LEN(C166)&gt;1,C166,"x"),L164:L169,0)</f>
        <v>3</v>
      </c>
      <c r="O166" s="10">
        <f t="shared" si="433"/>
        <v>4</v>
      </c>
      <c r="P166" s="10">
        <f>INDEX(L164:M169,N166,2)</f>
        <v>4</v>
      </c>
      <c r="Q166" s="10">
        <f>O166*P166</f>
        <v>16</v>
      </c>
      <c r="R166" s="9"/>
      <c r="S166" s="10" t="str">
        <f t="shared" si="393"/>
        <v>MEZŐGAZDASÁG</v>
      </c>
      <c r="T166" s="10">
        <f t="shared" si="394"/>
        <v>9</v>
      </c>
      <c r="U166" s="8" t="str">
        <f t="shared" si="395"/>
        <v>aratógép</v>
      </c>
      <c r="V166" s="10">
        <f t="shared" si="396"/>
        <v>4</v>
      </c>
      <c r="W166" s="8" t="e">
        <f>MATCH(IF(LEN(C166)&gt;1,C166,"x"),U164:U169,0)</f>
        <v>#N/A</v>
      </c>
      <c r="X166" s="10" t="e">
        <f t="shared" si="435"/>
        <v>#N/A</v>
      </c>
      <c r="Y166" s="10" t="e">
        <f>INDEX(U164:V169,W166,2)</f>
        <v>#N/A</v>
      </c>
      <c r="Z166" s="10" t="e">
        <f>X166*Y166</f>
        <v>#N/A</v>
      </c>
      <c r="AA166" s="9"/>
      <c r="AB166" s="10" t="str">
        <f t="shared" si="397"/>
        <v>LOVAK</v>
      </c>
      <c r="AC166" s="10">
        <f t="shared" si="398"/>
        <v>9</v>
      </c>
      <c r="AD166" s="8" t="str">
        <f t="shared" si="399"/>
        <v>sport ló</v>
      </c>
      <c r="AE166" s="10">
        <f t="shared" si="400"/>
        <v>4</v>
      </c>
      <c r="AF166" s="8" t="e">
        <f>MATCH(IF(LEN(C166)&gt;1,C166,"x"),AD164:AD169,0)</f>
        <v>#N/A</v>
      </c>
      <c r="AG166" s="10" t="e">
        <f t="shared" si="437"/>
        <v>#N/A</v>
      </c>
      <c r="AH166" s="10" t="e">
        <f>INDEX(AD164:AE169,AF166,2)</f>
        <v>#N/A</v>
      </c>
      <c r="AI166" s="10" t="e">
        <f>AG166*AH166</f>
        <v>#N/A</v>
      </c>
      <c r="AJ166" s="9"/>
      <c r="AK166" s="10" t="str">
        <f t="shared" si="401"/>
        <v>HORTOBÁGY</v>
      </c>
      <c r="AL166" s="10">
        <f t="shared" si="402"/>
        <v>9</v>
      </c>
      <c r="AM166" s="8" t="str">
        <f t="shared" si="403"/>
        <v>házi állatok</v>
      </c>
      <c r="AN166" s="10">
        <f t="shared" si="404"/>
        <v>4</v>
      </c>
      <c r="AO166" s="8" t="e">
        <f>MATCH(IF(LEN(C166)&gt;1,C166,"x"),AM164:AM169,0)</f>
        <v>#N/A</v>
      </c>
      <c r="AP166" s="10" t="e">
        <f t="shared" si="439"/>
        <v>#N/A</v>
      </c>
      <c r="AQ166" s="10" t="e">
        <f>INDEX(AM164:AN169,AO166,2)</f>
        <v>#N/A</v>
      </c>
      <c r="AR166" s="10" t="e">
        <f>AP166*AQ166</f>
        <v>#N/A</v>
      </c>
      <c r="AS166" s="9"/>
      <c r="AT166" s="10"/>
      <c r="AU166" s="10"/>
      <c r="AV166" s="8"/>
      <c r="AW166" s="10"/>
      <c r="AX166" s="8"/>
      <c r="AY166" s="10"/>
      <c r="AZ166" s="10"/>
      <c r="BA166" s="10"/>
      <c r="BB166" s="9"/>
    </row>
    <row r="167" spans="1:54" ht="15.75" customHeight="1">
      <c r="A167" s="10" t="str">
        <f>ALAP!$G$1</f>
        <v>SÍKSÁG</v>
      </c>
      <c r="B167" s="10">
        <v>9</v>
      </c>
      <c r="C167" s="8" t="str">
        <f>ALAP!I10</f>
        <v>növények</v>
      </c>
      <c r="D167" s="10">
        <v>3</v>
      </c>
      <c r="I167" s="9"/>
      <c r="J167" s="10" t="str">
        <f t="shared" si="389"/>
        <v>PUSZTA</v>
      </c>
      <c r="K167" s="10">
        <f t="shared" si="390"/>
        <v>9</v>
      </c>
      <c r="L167" s="8" t="str">
        <f t="shared" si="391"/>
        <v>völgyek</v>
      </c>
      <c r="M167" s="10">
        <f t="shared" si="392"/>
        <v>3</v>
      </c>
      <c r="N167" s="8">
        <f>MATCH(IF(LEN(C167)&gt;1,C167,"x"),L164:L169,0)</f>
        <v>2</v>
      </c>
      <c r="O167" s="10">
        <f t="shared" si="433"/>
        <v>3</v>
      </c>
      <c r="P167" s="10">
        <f>INDEX(L164:M169,N167,2)</f>
        <v>5</v>
      </c>
      <c r="Q167" s="10">
        <f t="shared" ref="Q167:Q169" si="441">O167*P167</f>
        <v>15</v>
      </c>
      <c r="R167" s="9"/>
      <c r="S167" s="10" t="str">
        <f t="shared" si="393"/>
        <v>MEZŐGAZDASÁG</v>
      </c>
      <c r="T167" s="10">
        <f t="shared" si="394"/>
        <v>9</v>
      </c>
      <c r="U167" s="8" t="str">
        <f t="shared" si="395"/>
        <v>számtó föld</v>
      </c>
      <c r="V167" s="10">
        <f t="shared" si="396"/>
        <v>3</v>
      </c>
      <c r="W167" s="8" t="e">
        <f>MATCH(IF(LEN(C167)&gt;1,C167,"x"),U164:U169,0)</f>
        <v>#N/A</v>
      </c>
      <c r="X167" s="10" t="e">
        <f t="shared" si="435"/>
        <v>#N/A</v>
      </c>
      <c r="Y167" s="10" t="e">
        <f>INDEX(U164:V169,W167,2)</f>
        <v>#N/A</v>
      </c>
      <c r="Z167" s="10" t="e">
        <f t="shared" ref="Z167:Z169" si="442">X167*Y167</f>
        <v>#N/A</v>
      </c>
      <c r="AA167" s="9"/>
      <c r="AB167" s="10" t="str">
        <f t="shared" si="397"/>
        <v>LOVAK</v>
      </c>
      <c r="AC167" s="10">
        <f t="shared" si="398"/>
        <v>9</v>
      </c>
      <c r="AD167" s="8" t="str">
        <f t="shared" si="399"/>
        <v>fajok</v>
      </c>
      <c r="AE167" s="10">
        <f t="shared" si="400"/>
        <v>3</v>
      </c>
      <c r="AF167" s="8" t="e">
        <f>MATCH(IF(LEN(C167)&gt;1,C167,"x"),AD164:AD169,0)</f>
        <v>#N/A</v>
      </c>
      <c r="AG167" s="10" t="e">
        <f t="shared" si="437"/>
        <v>#N/A</v>
      </c>
      <c r="AH167" s="10" t="e">
        <f>INDEX(AD164:AE169,AF167,2)</f>
        <v>#N/A</v>
      </c>
      <c r="AI167" s="10" t="e">
        <f t="shared" ref="AI167:AI169" si="443">AG167*AH167</f>
        <v>#N/A</v>
      </c>
      <c r="AJ167" s="9"/>
      <c r="AK167" s="10" t="str">
        <f t="shared" si="401"/>
        <v>HORTOBÁGY</v>
      </c>
      <c r="AL167" s="10">
        <f t="shared" si="402"/>
        <v>9</v>
      </c>
      <c r="AM167" s="8" t="str">
        <f t="shared" si="403"/>
        <v>gazdasák</v>
      </c>
      <c r="AN167" s="10">
        <f t="shared" si="404"/>
        <v>3</v>
      </c>
      <c r="AO167" s="8">
        <f>MATCH(IF(LEN(C167)&gt;1,C167,"x"),AM164:AM169,0)</f>
        <v>2</v>
      </c>
      <c r="AP167" s="10">
        <f t="shared" si="439"/>
        <v>3</v>
      </c>
      <c r="AQ167" s="10">
        <f>INDEX(AM164:AN169,AO167,2)</f>
        <v>5</v>
      </c>
      <c r="AR167" s="10">
        <f t="shared" ref="AR167:AR169" si="444">AP167*AQ167</f>
        <v>15</v>
      </c>
      <c r="AS167" s="9"/>
      <c r="AT167" s="10"/>
      <c r="AU167" s="10"/>
      <c r="AV167" s="8"/>
      <c r="AW167" s="10"/>
      <c r="AX167" s="8"/>
      <c r="AY167" s="10"/>
      <c r="AZ167" s="10"/>
      <c r="BA167" s="10"/>
      <c r="BB167" s="9"/>
    </row>
    <row r="168" spans="1:54" ht="15.75" customHeight="1">
      <c r="A168" s="10" t="str">
        <f>ALAP!$G$1</f>
        <v>SÍKSÁG</v>
      </c>
      <c r="B168" s="10">
        <v>9</v>
      </c>
      <c r="C168" s="8" t="str">
        <f>ALAP!J10</f>
        <v>szél</v>
      </c>
      <c r="D168" s="10">
        <v>2</v>
      </c>
      <c r="E168" s="11"/>
      <c r="I168" s="9"/>
      <c r="J168" s="10" t="str">
        <f t="shared" si="389"/>
        <v>PUSZTA</v>
      </c>
      <c r="K168" s="10">
        <f t="shared" si="390"/>
        <v>9</v>
      </c>
      <c r="L168" s="8" t="str">
        <f t="shared" si="391"/>
        <v>föld</v>
      </c>
      <c r="M168" s="10">
        <f t="shared" si="392"/>
        <v>2</v>
      </c>
      <c r="N168" s="8" t="e">
        <f>MATCH(IF(LEN(C168)&gt;1,C168,"x"),L164:L169,0)</f>
        <v>#N/A</v>
      </c>
      <c r="O168" s="10" t="e">
        <f t="shared" si="433"/>
        <v>#N/A</v>
      </c>
      <c r="P168" s="10" t="e">
        <f>INDEX(L164:M169,N168,2)</f>
        <v>#N/A</v>
      </c>
      <c r="Q168" s="10" t="e">
        <f t="shared" si="441"/>
        <v>#N/A</v>
      </c>
      <c r="R168" s="9"/>
      <c r="S168" s="10" t="str">
        <f t="shared" si="393"/>
        <v>MEZŐGAZDASÁG</v>
      </c>
      <c r="T168" s="10">
        <f t="shared" si="394"/>
        <v>9</v>
      </c>
      <c r="U168" s="8">
        <f t="shared" si="395"/>
        <v>0</v>
      </c>
      <c r="V168" s="10">
        <f t="shared" si="396"/>
        <v>2</v>
      </c>
      <c r="W168" s="8" t="e">
        <f>MATCH(IF(LEN(C168)&gt;1,C168,"x"),U164:U169,0)</f>
        <v>#N/A</v>
      </c>
      <c r="X168" s="10" t="e">
        <f t="shared" si="435"/>
        <v>#N/A</v>
      </c>
      <c r="Y168" s="10" t="e">
        <f>INDEX(U164:V169,W168,2)</f>
        <v>#N/A</v>
      </c>
      <c r="Z168" s="10" t="e">
        <f t="shared" si="442"/>
        <v>#N/A</v>
      </c>
      <c r="AA168" s="9"/>
      <c r="AB168" s="10" t="str">
        <f t="shared" si="397"/>
        <v>LOVAK</v>
      </c>
      <c r="AC168" s="10">
        <f t="shared" si="398"/>
        <v>9</v>
      </c>
      <c r="AD168" s="8" t="str">
        <f t="shared" si="399"/>
        <v>munkáslovak</v>
      </c>
      <c r="AE168" s="10">
        <f t="shared" si="400"/>
        <v>2</v>
      </c>
      <c r="AF168" s="8" t="e">
        <f>MATCH(IF(LEN(C168)&gt;1,C168,"x"),AD164:AD169,0)</f>
        <v>#N/A</v>
      </c>
      <c r="AG168" s="10" t="e">
        <f t="shared" si="437"/>
        <v>#N/A</v>
      </c>
      <c r="AH168" s="10" t="e">
        <f>INDEX(AD164:AE169,AF168,2)</f>
        <v>#N/A</v>
      </c>
      <c r="AI168" s="10" t="e">
        <f t="shared" si="443"/>
        <v>#N/A</v>
      </c>
      <c r="AJ168" s="9"/>
      <c r="AK168" s="10" t="str">
        <f t="shared" si="401"/>
        <v>HORTOBÁGY</v>
      </c>
      <c r="AL168" s="10">
        <f t="shared" si="402"/>
        <v>9</v>
      </c>
      <c r="AM168" s="8">
        <f t="shared" si="403"/>
        <v>0</v>
      </c>
      <c r="AN168" s="10">
        <f t="shared" si="404"/>
        <v>2</v>
      </c>
      <c r="AO168" s="8" t="e">
        <f>MATCH(IF(LEN(C168)&gt;1,C168,"x"),AM164:AM169,0)</f>
        <v>#N/A</v>
      </c>
      <c r="AP168" s="10" t="e">
        <f t="shared" si="439"/>
        <v>#N/A</v>
      </c>
      <c r="AQ168" s="10" t="e">
        <f>INDEX(AM164:AN169,AO168,2)</f>
        <v>#N/A</v>
      </c>
      <c r="AR168" s="10" t="e">
        <f t="shared" si="444"/>
        <v>#N/A</v>
      </c>
      <c r="AS168" s="9"/>
      <c r="AT168" s="10"/>
      <c r="AU168" s="10"/>
      <c r="AV168" s="8"/>
      <c r="AW168" s="10"/>
      <c r="AX168" s="8"/>
      <c r="AY168" s="10"/>
      <c r="AZ168" s="10"/>
      <c r="BA168" s="10"/>
      <c r="BB168" s="9"/>
    </row>
    <row r="169" spans="1:54" ht="15.75" customHeight="1">
      <c r="A169" s="10" t="str">
        <f>ALAP!$G$1</f>
        <v>SÍKSÁG</v>
      </c>
      <c r="B169" s="10">
        <v>9</v>
      </c>
      <c r="C169" s="8" t="str">
        <f>ALAP!K10</f>
        <v>frislevegő</v>
      </c>
      <c r="D169" s="10">
        <v>1</v>
      </c>
      <c r="I169" s="9"/>
      <c r="J169" s="10" t="str">
        <f t="shared" si="389"/>
        <v>PUSZTA</v>
      </c>
      <c r="K169" s="10">
        <f t="shared" si="390"/>
        <v>9</v>
      </c>
      <c r="L169" s="8">
        <f t="shared" si="391"/>
        <v>0</v>
      </c>
      <c r="M169" s="10">
        <f t="shared" si="392"/>
        <v>1</v>
      </c>
      <c r="N169" s="8" t="e">
        <f>MATCH(IF(LEN(C169)&gt;1,C169,"x"),L164:L169,0)</f>
        <v>#N/A</v>
      </c>
      <c r="O169" s="10" t="e">
        <f t="shared" si="433"/>
        <v>#N/A</v>
      </c>
      <c r="P169" s="10" t="e">
        <f>INDEX(L164:M169,N169,2)</f>
        <v>#N/A</v>
      </c>
      <c r="Q169" s="10" t="e">
        <f t="shared" si="441"/>
        <v>#N/A</v>
      </c>
      <c r="R169" s="9"/>
      <c r="S169" s="10" t="str">
        <f t="shared" si="393"/>
        <v>MEZŐGAZDASÁG</v>
      </c>
      <c r="T169" s="10">
        <f t="shared" si="394"/>
        <v>9</v>
      </c>
      <c r="U169" s="8">
        <f t="shared" si="395"/>
        <v>0</v>
      </c>
      <c r="V169" s="10">
        <f t="shared" si="396"/>
        <v>1</v>
      </c>
      <c r="W169" s="8" t="e">
        <f>MATCH(IF(LEN(C169)&gt;1,C169,"x"),U164:U169,0)</f>
        <v>#N/A</v>
      </c>
      <c r="X169" s="10" t="e">
        <f t="shared" si="435"/>
        <v>#N/A</v>
      </c>
      <c r="Y169" s="10" t="e">
        <f>INDEX(U164:V169,W169,2)</f>
        <v>#N/A</v>
      </c>
      <c r="Z169" s="10" t="e">
        <f t="shared" si="442"/>
        <v>#N/A</v>
      </c>
      <c r="AA169" s="9"/>
      <c r="AB169" s="10" t="str">
        <f t="shared" si="397"/>
        <v>LOVAK</v>
      </c>
      <c r="AC169" s="10">
        <f t="shared" si="398"/>
        <v>9</v>
      </c>
      <c r="AD169" s="8">
        <f t="shared" si="399"/>
        <v>0</v>
      </c>
      <c r="AE169" s="10">
        <f t="shared" si="400"/>
        <v>1</v>
      </c>
      <c r="AF169" s="8" t="e">
        <f>MATCH(IF(LEN(C169)&gt;1,C169,"x"),AD164:AD169,0)</f>
        <v>#N/A</v>
      </c>
      <c r="AG169" s="10" t="e">
        <f t="shared" si="437"/>
        <v>#N/A</v>
      </c>
      <c r="AH169" s="10" t="e">
        <f>INDEX(AD164:AE169,AF169,2)</f>
        <v>#N/A</v>
      </c>
      <c r="AI169" s="10" t="e">
        <f t="shared" si="443"/>
        <v>#N/A</v>
      </c>
      <c r="AJ169" s="9"/>
      <c r="AK169" s="10" t="str">
        <f t="shared" si="401"/>
        <v>HORTOBÁGY</v>
      </c>
      <c r="AL169" s="10">
        <f t="shared" si="402"/>
        <v>9</v>
      </c>
      <c r="AM169" s="8">
        <f t="shared" si="403"/>
        <v>0</v>
      </c>
      <c r="AN169" s="10">
        <f t="shared" si="404"/>
        <v>1</v>
      </c>
      <c r="AO169" s="8" t="e">
        <f>MATCH(IF(LEN(C169)&gt;1,C169,"x"),AM164:AM169,0)</f>
        <v>#N/A</v>
      </c>
      <c r="AP169" s="10" t="e">
        <f t="shared" si="439"/>
        <v>#N/A</v>
      </c>
      <c r="AQ169" s="10" t="e">
        <f>INDEX(AM164:AN169,AO169,2)</f>
        <v>#N/A</v>
      </c>
      <c r="AR169" s="10" t="e">
        <f t="shared" si="444"/>
        <v>#N/A</v>
      </c>
      <c r="AS169" s="9"/>
      <c r="AT169" s="10"/>
      <c r="AU169" s="10"/>
      <c r="AV169" s="8"/>
      <c r="AW169" s="10"/>
      <c r="AX169" s="8"/>
      <c r="AY169" s="10"/>
      <c r="AZ169" s="10"/>
      <c r="BA169" s="10"/>
      <c r="BB169" s="9"/>
    </row>
    <row r="170" spans="1:54" ht="15.75" customHeight="1">
      <c r="A170" s="12"/>
      <c r="B170" s="12"/>
      <c r="C170" s="12"/>
      <c r="D170" s="12"/>
      <c r="E170" s="12"/>
      <c r="F170" s="12"/>
      <c r="G170" s="12"/>
      <c r="H170" s="12"/>
      <c r="I170" s="9"/>
      <c r="J170" s="12" t="str">
        <f t="shared" si="389"/>
        <v/>
      </c>
      <c r="K170" s="12" t="str">
        <f t="shared" si="390"/>
        <v/>
      </c>
      <c r="L170" s="12" t="str">
        <f t="shared" si="391"/>
        <v/>
      </c>
      <c r="M170" s="12" t="str">
        <f t="shared" si="392"/>
        <v/>
      </c>
      <c r="N170" s="12" t="str">
        <f>A171</f>
        <v>SÍKSÁG</v>
      </c>
      <c r="O170" s="12">
        <f>B171</f>
        <v>10</v>
      </c>
      <c r="P170" s="12" t="str">
        <f>J171</f>
        <v>PUSZTA</v>
      </c>
      <c r="Q170" s="12">
        <f>K171</f>
        <v>10</v>
      </c>
      <c r="R170" s="9">
        <f>SUMIF(Q171:Q176,"&gt;1")/PARAM!$B$3</f>
        <v>0.21111111111111111</v>
      </c>
      <c r="S170" s="12" t="str">
        <f t="shared" si="393"/>
        <v/>
      </c>
      <c r="T170" s="12" t="str">
        <f t="shared" si="394"/>
        <v/>
      </c>
      <c r="U170" s="12" t="str">
        <f t="shared" si="395"/>
        <v/>
      </c>
      <c r="V170" s="12" t="str">
        <f t="shared" si="396"/>
        <v/>
      </c>
      <c r="W170" s="12" t="str">
        <f>A171</f>
        <v>SÍKSÁG</v>
      </c>
      <c r="X170" s="12">
        <f>K171</f>
        <v>10</v>
      </c>
      <c r="Y170" s="12" t="str">
        <f>S171</f>
        <v>MEZŐGAZDASÁG</v>
      </c>
      <c r="Z170" s="12">
        <f>T171</f>
        <v>10</v>
      </c>
      <c r="AA170" s="9">
        <f>SUMIF(Z171:Z176,"&gt;1")/PARAM!$B$3</f>
        <v>0</v>
      </c>
      <c r="AB170" s="12" t="str">
        <f t="shared" si="397"/>
        <v/>
      </c>
      <c r="AC170" s="12" t="str">
        <f t="shared" si="398"/>
        <v/>
      </c>
      <c r="AD170" s="12" t="str">
        <f t="shared" si="399"/>
        <v/>
      </c>
      <c r="AE170" s="12" t="str">
        <f t="shared" si="400"/>
        <v/>
      </c>
      <c r="AF170" s="12" t="str">
        <f>A171</f>
        <v>SÍKSÁG</v>
      </c>
      <c r="AG170" s="12">
        <f>T171</f>
        <v>10</v>
      </c>
      <c r="AH170" s="12" t="str">
        <f>AB171</f>
        <v>LOVAK</v>
      </c>
      <c r="AI170" s="12">
        <f>AC171</f>
        <v>10</v>
      </c>
      <c r="AJ170" s="9">
        <f>SUMIF(AI171:AI176,"&gt;1")/PARAM!$B$3</f>
        <v>0</v>
      </c>
      <c r="AK170" s="12" t="str">
        <f t="shared" si="401"/>
        <v/>
      </c>
      <c r="AL170" s="12" t="str">
        <f t="shared" si="402"/>
        <v/>
      </c>
      <c r="AM170" s="12" t="str">
        <f t="shared" si="403"/>
        <v/>
      </c>
      <c r="AN170" s="12" t="str">
        <f t="shared" si="404"/>
        <v/>
      </c>
      <c r="AO170" s="12" t="str">
        <f>A171</f>
        <v>SÍKSÁG</v>
      </c>
      <c r="AP170" s="12">
        <f>AC171</f>
        <v>10</v>
      </c>
      <c r="AQ170" s="12" t="str">
        <f>AK171</f>
        <v>HORTOBÁGY</v>
      </c>
      <c r="AR170" s="12">
        <f>AL171</f>
        <v>10</v>
      </c>
      <c r="AS170" s="9">
        <f>SUMIF(AR171:AR176,"&gt;1")/PARAM!$B$3</f>
        <v>0.13333333333333333</v>
      </c>
      <c r="AT170" s="12"/>
      <c r="AU170" s="12"/>
      <c r="AV170" s="12"/>
      <c r="AW170" s="12"/>
      <c r="AX170" s="12"/>
      <c r="AY170" s="12"/>
      <c r="AZ170" s="12"/>
      <c r="BA170" s="12"/>
      <c r="BB170" s="9"/>
    </row>
    <row r="171" spans="1:54" ht="15.75" customHeight="1">
      <c r="A171" s="10" t="str">
        <f>ALAP!$G$1</f>
        <v>SÍKSÁG</v>
      </c>
      <c r="B171" s="10">
        <v>10</v>
      </c>
      <c r="C171" s="8" t="str">
        <f>ALAP!$G$1</f>
        <v>SÍKSÁG</v>
      </c>
      <c r="D171" s="10">
        <v>6</v>
      </c>
      <c r="E171" s="8"/>
      <c r="I171" s="9"/>
      <c r="J171" s="10" t="str">
        <f t="shared" si="389"/>
        <v>PUSZTA</v>
      </c>
      <c r="K171" s="10">
        <f t="shared" si="390"/>
        <v>10</v>
      </c>
      <c r="L171" s="8" t="str">
        <f t="shared" si="391"/>
        <v>PUSZTA</v>
      </c>
      <c r="M171" s="10">
        <f t="shared" si="392"/>
        <v>6</v>
      </c>
      <c r="N171" s="8" t="e">
        <f>MATCH(IF(LEN(C171)&gt;1,C171,"x"),L171:L176,0)</f>
        <v>#N/A</v>
      </c>
      <c r="O171" s="10" t="e">
        <f t="shared" ref="O171:O176" si="445">IF(N171&gt;1,D171,0)</f>
        <v>#N/A</v>
      </c>
      <c r="P171" s="10" t="e">
        <f>INDEX(L171:M176,N171,2)</f>
        <v>#N/A</v>
      </c>
      <c r="Q171" s="10" t="e">
        <f t="shared" ref="Q171:Q172" si="446">O171*P171</f>
        <v>#N/A</v>
      </c>
      <c r="R171" s="9"/>
      <c r="S171" s="10" t="str">
        <f t="shared" si="393"/>
        <v>MEZŐGAZDASÁG</v>
      </c>
      <c r="T171" s="10">
        <f t="shared" si="394"/>
        <v>10</v>
      </c>
      <c r="U171" s="8" t="str">
        <f t="shared" si="395"/>
        <v>MEZŐGAZDASÁG</v>
      </c>
      <c r="V171" s="10">
        <f t="shared" si="396"/>
        <v>6</v>
      </c>
      <c r="W171" s="8" t="e">
        <f>MATCH(IF(LEN(C171)&gt;1,C171,"x"),U171:U176,0)</f>
        <v>#N/A</v>
      </c>
      <c r="X171" s="10" t="e">
        <f t="shared" ref="X171:X176" si="447">IF(W171&gt;1,M171,0)</f>
        <v>#N/A</v>
      </c>
      <c r="Y171" s="10" t="e">
        <f>INDEX(U171:V176,W171,2)</f>
        <v>#N/A</v>
      </c>
      <c r="Z171" s="10" t="e">
        <f t="shared" ref="Z171:Z172" si="448">X171*Y171</f>
        <v>#N/A</v>
      </c>
      <c r="AA171" s="9"/>
      <c r="AB171" s="10" t="str">
        <f t="shared" si="397"/>
        <v>LOVAK</v>
      </c>
      <c r="AC171" s="10">
        <f t="shared" si="398"/>
        <v>10</v>
      </c>
      <c r="AD171" s="8" t="str">
        <f t="shared" si="399"/>
        <v>LOVAK</v>
      </c>
      <c r="AE171" s="10">
        <f t="shared" si="400"/>
        <v>6</v>
      </c>
      <c r="AF171" s="8" t="e">
        <f>MATCH(IF(LEN(C171)&gt;1,C171,"x"),AD171:AD176,0)</f>
        <v>#N/A</v>
      </c>
      <c r="AG171" s="10" t="e">
        <f t="shared" ref="AG171:AG176" si="449">IF(AF171&gt;1,V171,0)</f>
        <v>#N/A</v>
      </c>
      <c r="AH171" s="10" t="e">
        <f>INDEX(AD171:AE176,AF171,2)</f>
        <v>#N/A</v>
      </c>
      <c r="AI171" s="10" t="e">
        <f t="shared" ref="AI171:AI172" si="450">AG171*AH171</f>
        <v>#N/A</v>
      </c>
      <c r="AJ171" s="9"/>
      <c r="AK171" s="10" t="str">
        <f t="shared" si="401"/>
        <v>HORTOBÁGY</v>
      </c>
      <c r="AL171" s="10">
        <f t="shared" si="402"/>
        <v>10</v>
      </c>
      <c r="AM171" s="8" t="str">
        <f t="shared" si="403"/>
        <v>HORTOBÁGY</v>
      </c>
      <c r="AN171" s="10">
        <f t="shared" si="404"/>
        <v>6</v>
      </c>
      <c r="AO171" s="8" t="e">
        <f>MATCH(IF(LEN(C171)&gt;1,C171,"x"),AM171:AM176,0)</f>
        <v>#N/A</v>
      </c>
      <c r="AP171" s="10" t="e">
        <f t="shared" ref="AP171:AP176" si="451">IF(AO171&gt;1,AE171,0)</f>
        <v>#N/A</v>
      </c>
      <c r="AQ171" s="10" t="e">
        <f>INDEX(AM171:AN176,AO171,2)</f>
        <v>#N/A</v>
      </c>
      <c r="AR171" s="10" t="e">
        <f t="shared" ref="AR171:AR172" si="452">AP171*AQ171</f>
        <v>#N/A</v>
      </c>
      <c r="AS171" s="9"/>
      <c r="AT171" s="10"/>
      <c r="AU171" s="10"/>
      <c r="AV171" s="8"/>
      <c r="AW171" s="10"/>
      <c r="AX171" s="8"/>
      <c r="AY171" s="10"/>
      <c r="AZ171" s="10"/>
      <c r="BA171" s="10"/>
      <c r="BB171" s="9"/>
    </row>
    <row r="172" spans="1:54" ht="15.75" customHeight="1">
      <c r="A172" s="10" t="str">
        <f>ALAP!$G$1</f>
        <v>SÍKSÁG</v>
      </c>
      <c r="B172" s="10">
        <v>10</v>
      </c>
      <c r="C172" s="8" t="str">
        <f>ALAP!G11</f>
        <v>sík terület</v>
      </c>
      <c r="D172" s="10">
        <v>5</v>
      </c>
      <c r="I172" s="9"/>
      <c r="J172" s="10" t="str">
        <f t="shared" si="389"/>
        <v>PUSZTA</v>
      </c>
      <c r="K172" s="10">
        <f t="shared" si="390"/>
        <v>10</v>
      </c>
      <c r="L172" s="8" t="str">
        <f t="shared" si="391"/>
        <v>távólság</v>
      </c>
      <c r="M172" s="10">
        <f t="shared" si="392"/>
        <v>5</v>
      </c>
      <c r="N172" s="8" t="e">
        <f>MATCH(IF(LEN(C172)&gt;1,C172,"x"),L171:L176,0)</f>
        <v>#N/A</v>
      </c>
      <c r="O172" s="10" t="e">
        <f t="shared" si="445"/>
        <v>#N/A</v>
      </c>
      <c r="P172" s="10" t="e">
        <f>INDEX(L171:M176,N172,2)</f>
        <v>#N/A</v>
      </c>
      <c r="Q172" s="10" t="e">
        <f t="shared" si="446"/>
        <v>#N/A</v>
      </c>
      <c r="R172" s="9"/>
      <c r="S172" s="10" t="str">
        <f t="shared" si="393"/>
        <v>MEZŐGAZDASÁG</v>
      </c>
      <c r="T172" s="10">
        <f t="shared" si="394"/>
        <v>10</v>
      </c>
      <c r="U172" s="8" t="str">
        <f t="shared" si="395"/>
        <v>állattenyésztés</v>
      </c>
      <c r="V172" s="10">
        <f t="shared" si="396"/>
        <v>5</v>
      </c>
      <c r="W172" s="8" t="e">
        <f>MATCH(IF(LEN(C172)&gt;1,C172,"x"),U171:U176,0)</f>
        <v>#N/A</v>
      </c>
      <c r="X172" s="10" t="e">
        <f t="shared" si="447"/>
        <v>#N/A</v>
      </c>
      <c r="Y172" s="10" t="e">
        <f>INDEX(U171:V176,W172,2)</f>
        <v>#N/A</v>
      </c>
      <c r="Z172" s="10" t="e">
        <f t="shared" si="448"/>
        <v>#N/A</v>
      </c>
      <c r="AA172" s="9"/>
      <c r="AB172" s="10" t="str">
        <f t="shared" si="397"/>
        <v>LOVAK</v>
      </c>
      <c r="AC172" s="10">
        <f t="shared" si="398"/>
        <v>10</v>
      </c>
      <c r="AD172" s="8" t="str">
        <f t="shared" si="399"/>
        <v>lovaglás</v>
      </c>
      <c r="AE172" s="10">
        <f t="shared" si="400"/>
        <v>5</v>
      </c>
      <c r="AF172" s="8" t="e">
        <f>MATCH(IF(LEN(C172)&gt;1,C172,"x"),AD171:AD176,0)</f>
        <v>#N/A</v>
      </c>
      <c r="AG172" s="10" t="e">
        <f t="shared" si="449"/>
        <v>#N/A</v>
      </c>
      <c r="AH172" s="10" t="e">
        <f>INDEX(AD171:AE176,AF172,2)</f>
        <v>#N/A</v>
      </c>
      <c r="AI172" s="10" t="e">
        <f t="shared" si="450"/>
        <v>#N/A</v>
      </c>
      <c r="AJ172" s="9"/>
      <c r="AK172" s="10" t="str">
        <f t="shared" si="401"/>
        <v>HORTOBÁGY</v>
      </c>
      <c r="AL172" s="10">
        <f t="shared" si="402"/>
        <v>10</v>
      </c>
      <c r="AM172" s="8" t="str">
        <f t="shared" si="403"/>
        <v>fák</v>
      </c>
      <c r="AN172" s="10">
        <f t="shared" si="404"/>
        <v>5</v>
      </c>
      <c r="AO172" s="8" t="e">
        <f>MATCH(IF(LEN(C172)&gt;1,C172,"x"),AM171:AM176,0)</f>
        <v>#N/A</v>
      </c>
      <c r="AP172" s="10" t="e">
        <f t="shared" si="451"/>
        <v>#N/A</v>
      </c>
      <c r="AQ172" s="10" t="e">
        <f>INDEX(AM171:AN176,AO172,2)</f>
        <v>#N/A</v>
      </c>
      <c r="AR172" s="10" t="e">
        <f t="shared" si="452"/>
        <v>#N/A</v>
      </c>
      <c r="AS172" s="9"/>
      <c r="AT172" s="10"/>
      <c r="AU172" s="10"/>
      <c r="AV172" s="8"/>
      <c r="AW172" s="10"/>
      <c r="AX172" s="8"/>
      <c r="AY172" s="10"/>
      <c r="AZ172" s="10"/>
      <c r="BA172" s="10"/>
      <c r="BB172" s="9"/>
    </row>
    <row r="173" spans="1:54" ht="15.75" customHeight="1">
      <c r="A173" s="10" t="str">
        <f>ALAP!$G$1</f>
        <v>SÍKSÁG</v>
      </c>
      <c r="B173" s="10">
        <v>10</v>
      </c>
      <c r="C173" s="8" t="str">
        <f>ALAP!H11</f>
        <v>szárazság</v>
      </c>
      <c r="D173" s="10">
        <v>4</v>
      </c>
      <c r="I173" s="9"/>
      <c r="J173" s="10" t="str">
        <f t="shared" si="389"/>
        <v>PUSZTA</v>
      </c>
      <c r="K173" s="10">
        <f t="shared" si="390"/>
        <v>10</v>
      </c>
      <c r="L173" s="8" t="str">
        <f t="shared" si="391"/>
        <v>növények</v>
      </c>
      <c r="M173" s="10">
        <f t="shared" si="392"/>
        <v>4</v>
      </c>
      <c r="N173" s="8" t="e">
        <f>MATCH(IF(LEN(C173)&gt;1,C173,"x"),L171:L176,0)</f>
        <v>#N/A</v>
      </c>
      <c r="O173" s="10" t="e">
        <f t="shared" si="445"/>
        <v>#N/A</v>
      </c>
      <c r="P173" s="10" t="e">
        <f>INDEX(L171:M176,N173,2)</f>
        <v>#N/A</v>
      </c>
      <c r="Q173" s="10" t="e">
        <f>O173*P173</f>
        <v>#N/A</v>
      </c>
      <c r="R173" s="9"/>
      <c r="S173" s="10" t="str">
        <f t="shared" si="393"/>
        <v>MEZŐGAZDASÁG</v>
      </c>
      <c r="T173" s="10">
        <f t="shared" si="394"/>
        <v>10</v>
      </c>
      <c r="U173" s="8" t="str">
        <f t="shared" si="395"/>
        <v>gabona</v>
      </c>
      <c r="V173" s="10">
        <f t="shared" si="396"/>
        <v>4</v>
      </c>
      <c r="W173" s="8" t="e">
        <f>MATCH(IF(LEN(C173)&gt;1,C173,"x"),U171:U176,0)</f>
        <v>#N/A</v>
      </c>
      <c r="X173" s="10" t="e">
        <f t="shared" si="447"/>
        <v>#N/A</v>
      </c>
      <c r="Y173" s="10" t="e">
        <f>INDEX(U171:V176,W173,2)</f>
        <v>#N/A</v>
      </c>
      <c r="Z173" s="10" t="e">
        <f>X173*Y173</f>
        <v>#N/A</v>
      </c>
      <c r="AA173" s="9"/>
      <c r="AB173" s="10" t="str">
        <f t="shared" si="397"/>
        <v>LOVAK</v>
      </c>
      <c r="AC173" s="10">
        <f t="shared" si="398"/>
        <v>10</v>
      </c>
      <c r="AD173" s="8" t="str">
        <f t="shared" si="399"/>
        <v>tenyésztés</v>
      </c>
      <c r="AE173" s="10">
        <f t="shared" si="400"/>
        <v>4</v>
      </c>
      <c r="AF173" s="8" t="e">
        <f>MATCH(IF(LEN(C173)&gt;1,C173,"x"),AD171:AD176,0)</f>
        <v>#N/A</v>
      </c>
      <c r="AG173" s="10" t="e">
        <f t="shared" si="449"/>
        <v>#N/A</v>
      </c>
      <c r="AH173" s="10" t="e">
        <f>INDEX(AD171:AE176,AF173,2)</f>
        <v>#N/A</v>
      </c>
      <c r="AI173" s="10" t="e">
        <f>AG173*AH173</f>
        <v>#N/A</v>
      </c>
      <c r="AJ173" s="9"/>
      <c r="AK173" s="10" t="str">
        <f t="shared" si="401"/>
        <v>HORTOBÁGY</v>
      </c>
      <c r="AL173" s="10">
        <f t="shared" si="402"/>
        <v>10</v>
      </c>
      <c r="AM173" s="8" t="str">
        <f t="shared" si="403"/>
        <v>növények</v>
      </c>
      <c r="AN173" s="10">
        <f t="shared" si="404"/>
        <v>4</v>
      </c>
      <c r="AO173" s="8" t="e">
        <f>MATCH(IF(LEN(C173)&gt;1,C173,"x"),AM171:AM176,0)</f>
        <v>#N/A</v>
      </c>
      <c r="AP173" s="10" t="e">
        <f t="shared" si="451"/>
        <v>#N/A</v>
      </c>
      <c r="AQ173" s="10" t="e">
        <f>INDEX(AM171:AN176,AO173,2)</f>
        <v>#N/A</v>
      </c>
      <c r="AR173" s="10" t="e">
        <f>AP173*AQ173</f>
        <v>#N/A</v>
      </c>
      <c r="AS173" s="9"/>
      <c r="AT173" s="10"/>
      <c r="AU173" s="10"/>
      <c r="AV173" s="8"/>
      <c r="AW173" s="10"/>
      <c r="AX173" s="8"/>
      <c r="AY173" s="10"/>
      <c r="AZ173" s="10"/>
      <c r="BA173" s="10"/>
      <c r="BB173" s="9"/>
    </row>
    <row r="174" spans="1:54" ht="15.75" customHeight="1">
      <c r="A174" s="10" t="str">
        <f>ALAP!$G$1</f>
        <v>SÍKSÁG</v>
      </c>
      <c r="B174" s="10">
        <v>10</v>
      </c>
      <c r="C174" s="8" t="str">
        <f>ALAP!I11</f>
        <v>növények</v>
      </c>
      <c r="D174" s="10">
        <v>3</v>
      </c>
      <c r="I174" s="9"/>
      <c r="J174" s="10" t="str">
        <f t="shared" si="389"/>
        <v>PUSZTA</v>
      </c>
      <c r="K174" s="10">
        <f t="shared" si="390"/>
        <v>10</v>
      </c>
      <c r="L174" s="8" t="str">
        <f t="shared" si="391"/>
        <v>fű</v>
      </c>
      <c r="M174" s="10">
        <f t="shared" si="392"/>
        <v>3</v>
      </c>
      <c r="N174" s="8">
        <f>MATCH(IF(LEN(C174)&gt;1,C174,"x"),L171:L176,0)</f>
        <v>3</v>
      </c>
      <c r="O174" s="10">
        <f t="shared" si="445"/>
        <v>3</v>
      </c>
      <c r="P174" s="10">
        <f>INDEX(L171:M176,N174,2)</f>
        <v>4</v>
      </c>
      <c r="Q174" s="10">
        <f t="shared" ref="Q174:Q176" si="453">O174*P174</f>
        <v>12</v>
      </c>
      <c r="R174" s="9"/>
      <c r="S174" s="10" t="str">
        <f t="shared" si="393"/>
        <v>MEZŐGAZDASÁG</v>
      </c>
      <c r="T174" s="10">
        <f t="shared" si="394"/>
        <v>10</v>
      </c>
      <c r="U174" s="8" t="str">
        <f t="shared" si="395"/>
        <v>zöldségek</v>
      </c>
      <c r="V174" s="10">
        <f t="shared" si="396"/>
        <v>3</v>
      </c>
      <c r="W174" s="8" t="e">
        <f>MATCH(IF(LEN(C174)&gt;1,C174,"x"),U171:U176,0)</f>
        <v>#N/A</v>
      </c>
      <c r="X174" s="10" t="e">
        <f t="shared" si="447"/>
        <v>#N/A</v>
      </c>
      <c r="Y174" s="10" t="e">
        <f>INDEX(U171:V176,W174,2)</f>
        <v>#N/A</v>
      </c>
      <c r="Z174" s="10" t="e">
        <f t="shared" ref="Z174:Z176" si="454">X174*Y174</f>
        <v>#N/A</v>
      </c>
      <c r="AA174" s="9"/>
      <c r="AB174" s="10" t="str">
        <f t="shared" si="397"/>
        <v>LOVAK</v>
      </c>
      <c r="AC174" s="10">
        <f t="shared" si="398"/>
        <v>10</v>
      </c>
      <c r="AD174" s="8" t="str">
        <f t="shared" si="399"/>
        <v>eladás</v>
      </c>
      <c r="AE174" s="10">
        <f t="shared" si="400"/>
        <v>3</v>
      </c>
      <c r="AF174" s="8" t="e">
        <f>MATCH(IF(LEN(C174)&gt;1,C174,"x"),AD171:AD176,0)</f>
        <v>#N/A</v>
      </c>
      <c r="AG174" s="10" t="e">
        <f t="shared" si="449"/>
        <v>#N/A</v>
      </c>
      <c r="AH174" s="10" t="e">
        <f>INDEX(AD171:AE176,AF174,2)</f>
        <v>#N/A</v>
      </c>
      <c r="AI174" s="10" t="e">
        <f t="shared" ref="AI174:AI176" si="455">AG174*AH174</f>
        <v>#N/A</v>
      </c>
      <c r="AJ174" s="9"/>
      <c r="AK174" s="10" t="str">
        <f t="shared" si="401"/>
        <v>HORTOBÁGY</v>
      </c>
      <c r="AL174" s="10">
        <f t="shared" si="402"/>
        <v>10</v>
      </c>
      <c r="AM174" s="8" t="str">
        <f t="shared" si="403"/>
        <v>kis házak</v>
      </c>
      <c r="AN174" s="10">
        <f t="shared" si="404"/>
        <v>3</v>
      </c>
      <c r="AO174" s="8">
        <f>MATCH(IF(LEN(C174)&gt;1,C174,"x"),AM171:AM176,0)</f>
        <v>3</v>
      </c>
      <c r="AP174" s="10">
        <f t="shared" si="451"/>
        <v>3</v>
      </c>
      <c r="AQ174" s="10">
        <f>INDEX(AM171:AN176,AO174,2)</f>
        <v>4</v>
      </c>
      <c r="AR174" s="10">
        <f t="shared" ref="AR174:AR176" si="456">AP174*AQ174</f>
        <v>12</v>
      </c>
      <c r="AS174" s="9"/>
      <c r="AT174" s="10"/>
      <c r="AU174" s="10"/>
      <c r="AV174" s="8"/>
      <c r="AW174" s="10"/>
      <c r="AX174" s="8"/>
      <c r="AY174" s="10"/>
      <c r="AZ174" s="10"/>
      <c r="BA174" s="10"/>
      <c r="BB174" s="9"/>
    </row>
    <row r="175" spans="1:54" ht="15.75" customHeight="1">
      <c r="A175" s="10" t="str">
        <f>ALAP!$G$1</f>
        <v>SÍKSÁG</v>
      </c>
      <c r="B175" s="10">
        <v>10</v>
      </c>
      <c r="C175" s="8" t="str">
        <f>ALAP!J11</f>
        <v>állatok</v>
      </c>
      <c r="D175" s="10">
        <v>2</v>
      </c>
      <c r="E175" s="11"/>
      <c r="I175" s="9"/>
      <c r="J175" s="10" t="str">
        <f t="shared" si="389"/>
        <v>PUSZTA</v>
      </c>
      <c r="K175" s="10">
        <f t="shared" si="390"/>
        <v>10</v>
      </c>
      <c r="L175" s="8" t="str">
        <f t="shared" si="391"/>
        <v>állatok</v>
      </c>
      <c r="M175" s="10">
        <f t="shared" si="392"/>
        <v>2</v>
      </c>
      <c r="N175" s="8">
        <f>MATCH(IF(LEN(C175)&gt;1,C175,"x"),L171:L176,0)</f>
        <v>5</v>
      </c>
      <c r="O175" s="10">
        <f t="shared" si="445"/>
        <v>2</v>
      </c>
      <c r="P175" s="10">
        <f>INDEX(L171:M176,N175,2)</f>
        <v>2</v>
      </c>
      <c r="Q175" s="10">
        <f t="shared" si="453"/>
        <v>4</v>
      </c>
      <c r="R175" s="9"/>
      <c r="S175" s="10" t="str">
        <f t="shared" si="393"/>
        <v>MEZŐGAZDASÁG</v>
      </c>
      <c r="T175" s="10">
        <f t="shared" si="394"/>
        <v>10</v>
      </c>
      <c r="U175" s="8" t="str">
        <f t="shared" si="395"/>
        <v>kisiparosok</v>
      </c>
      <c r="V175" s="10">
        <f t="shared" si="396"/>
        <v>2</v>
      </c>
      <c r="W175" s="8" t="e">
        <f>MATCH(IF(LEN(C175)&gt;1,C175,"x"),U171:U176,0)</f>
        <v>#N/A</v>
      </c>
      <c r="X175" s="10" t="e">
        <f t="shared" si="447"/>
        <v>#N/A</v>
      </c>
      <c r="Y175" s="10" t="e">
        <f>INDEX(U171:V176,W175,2)</f>
        <v>#N/A</v>
      </c>
      <c r="Z175" s="10" t="e">
        <f t="shared" si="454"/>
        <v>#N/A</v>
      </c>
      <c r="AA175" s="9"/>
      <c r="AB175" s="10" t="str">
        <f t="shared" si="397"/>
        <v>LOVAK</v>
      </c>
      <c r="AC175" s="10">
        <f t="shared" si="398"/>
        <v>10</v>
      </c>
      <c r="AD175" s="8" t="str">
        <f t="shared" si="399"/>
        <v>vásárlás</v>
      </c>
      <c r="AE175" s="10">
        <f t="shared" si="400"/>
        <v>2</v>
      </c>
      <c r="AF175" s="8" t="e">
        <f>MATCH(IF(LEN(C175)&gt;1,C175,"x"),AD171:AD176,0)</f>
        <v>#N/A</v>
      </c>
      <c r="AG175" s="10" t="e">
        <f t="shared" si="449"/>
        <v>#N/A</v>
      </c>
      <c r="AH175" s="10" t="e">
        <f>INDEX(AD171:AE176,AF175,2)</f>
        <v>#N/A</v>
      </c>
      <c r="AI175" s="10" t="e">
        <f t="shared" si="455"/>
        <v>#N/A</v>
      </c>
      <c r="AJ175" s="9"/>
      <c r="AK175" s="10" t="str">
        <f t="shared" si="401"/>
        <v>HORTOBÁGY</v>
      </c>
      <c r="AL175" s="10">
        <f t="shared" si="402"/>
        <v>10</v>
      </c>
      <c r="AM175" s="8" t="str">
        <f t="shared" si="403"/>
        <v>emberek</v>
      </c>
      <c r="AN175" s="10">
        <f t="shared" si="404"/>
        <v>2</v>
      </c>
      <c r="AO175" s="8" t="e">
        <f>MATCH(IF(LEN(C175)&gt;1,C175,"x"),AM171:AM176,0)</f>
        <v>#N/A</v>
      </c>
      <c r="AP175" s="10" t="e">
        <f t="shared" si="451"/>
        <v>#N/A</v>
      </c>
      <c r="AQ175" s="10" t="e">
        <f>INDEX(AM171:AN176,AO175,2)</f>
        <v>#N/A</v>
      </c>
      <c r="AR175" s="10" t="e">
        <f t="shared" si="456"/>
        <v>#N/A</v>
      </c>
      <c r="AS175" s="9"/>
      <c r="AT175" s="10"/>
      <c r="AU175" s="10"/>
      <c r="AV175" s="8"/>
      <c r="AW175" s="10"/>
      <c r="AX175" s="8"/>
      <c r="AY175" s="10"/>
      <c r="AZ175" s="10"/>
      <c r="BA175" s="10"/>
      <c r="BB175" s="9"/>
    </row>
    <row r="176" spans="1:54" ht="15.75" customHeight="1">
      <c r="A176" s="10" t="str">
        <f>ALAP!$G$1</f>
        <v>SÍKSÁG</v>
      </c>
      <c r="B176" s="10">
        <v>10</v>
      </c>
      <c r="C176" s="8" t="str">
        <f>ALAP!K11</f>
        <v>fű</v>
      </c>
      <c r="D176" s="10">
        <v>1</v>
      </c>
      <c r="I176" s="9"/>
      <c r="J176" s="10" t="str">
        <f t="shared" si="389"/>
        <v>PUSZTA</v>
      </c>
      <c r="K176" s="10">
        <f t="shared" si="390"/>
        <v>10</v>
      </c>
      <c r="L176" s="8" t="str">
        <f t="shared" si="391"/>
        <v>zöld terület</v>
      </c>
      <c r="M176" s="10">
        <f t="shared" si="392"/>
        <v>1</v>
      </c>
      <c r="N176" s="8">
        <f>MATCH(IF(LEN(C176)&gt;1,C176,"x"),L171:L176,0)</f>
        <v>4</v>
      </c>
      <c r="O176" s="10">
        <f t="shared" si="445"/>
        <v>1</v>
      </c>
      <c r="P176" s="10">
        <f>INDEX(L171:M176,N176,2)</f>
        <v>3</v>
      </c>
      <c r="Q176" s="10">
        <f t="shared" si="453"/>
        <v>3</v>
      </c>
      <c r="R176" s="9"/>
      <c r="S176" s="10" t="str">
        <f t="shared" si="393"/>
        <v>MEZŐGAZDASÁG</v>
      </c>
      <c r="T176" s="10">
        <f t="shared" si="394"/>
        <v>10</v>
      </c>
      <c r="U176" s="8" t="str">
        <f t="shared" si="395"/>
        <v>textilipar</v>
      </c>
      <c r="V176" s="10">
        <f t="shared" si="396"/>
        <v>1</v>
      </c>
      <c r="W176" s="8" t="e">
        <f>MATCH(IF(LEN(C176)&gt;1,C176,"x"),U171:U176,0)</f>
        <v>#N/A</v>
      </c>
      <c r="X176" s="10" t="e">
        <f t="shared" si="447"/>
        <v>#N/A</v>
      </c>
      <c r="Y176" s="10" t="e">
        <f>INDEX(U171:V176,W176,2)</f>
        <v>#N/A</v>
      </c>
      <c r="Z176" s="10" t="e">
        <f t="shared" si="454"/>
        <v>#N/A</v>
      </c>
      <c r="AA176" s="9"/>
      <c r="AB176" s="10" t="str">
        <f t="shared" si="397"/>
        <v>LOVAK</v>
      </c>
      <c r="AC176" s="10">
        <f t="shared" si="398"/>
        <v>10</v>
      </c>
      <c r="AD176" s="8" t="str">
        <f t="shared" si="399"/>
        <v>gondozás</v>
      </c>
      <c r="AE176" s="10">
        <f t="shared" si="400"/>
        <v>1</v>
      </c>
      <c r="AF176" s="8" t="e">
        <f>MATCH(IF(LEN(C176)&gt;1,C176,"x"),AD171:AD176,0)</f>
        <v>#N/A</v>
      </c>
      <c r="AG176" s="10" t="e">
        <f t="shared" si="449"/>
        <v>#N/A</v>
      </c>
      <c r="AH176" s="10" t="e">
        <f>INDEX(AD171:AE176,AF176,2)</f>
        <v>#N/A</v>
      </c>
      <c r="AI176" s="10" t="e">
        <f t="shared" si="455"/>
        <v>#N/A</v>
      </c>
      <c r="AJ176" s="9"/>
      <c r="AK176" s="10" t="str">
        <f t="shared" si="401"/>
        <v>HORTOBÁGY</v>
      </c>
      <c r="AL176" s="10">
        <f t="shared" si="402"/>
        <v>10</v>
      </c>
      <c r="AM176" s="8" t="str">
        <f t="shared" si="403"/>
        <v>lakosság</v>
      </c>
      <c r="AN176" s="10">
        <f t="shared" si="404"/>
        <v>1</v>
      </c>
      <c r="AO176" s="8" t="e">
        <f>MATCH(IF(LEN(C176)&gt;1,C176,"x"),AM171:AM176,0)</f>
        <v>#N/A</v>
      </c>
      <c r="AP176" s="10" t="e">
        <f t="shared" si="451"/>
        <v>#N/A</v>
      </c>
      <c r="AQ176" s="10" t="e">
        <f>INDEX(AM171:AN176,AO176,2)</f>
        <v>#N/A</v>
      </c>
      <c r="AR176" s="10" t="e">
        <f t="shared" si="456"/>
        <v>#N/A</v>
      </c>
      <c r="AS176" s="9"/>
      <c r="AT176" s="10"/>
      <c r="AU176" s="10"/>
      <c r="AV176" s="8"/>
      <c r="AW176" s="10"/>
      <c r="AX176" s="8"/>
      <c r="AY176" s="10"/>
      <c r="AZ176" s="10"/>
      <c r="BA176" s="10"/>
      <c r="BB176" s="9"/>
    </row>
    <row r="177" spans="1:54" ht="15.75" customHeight="1">
      <c r="A177" s="12"/>
      <c r="B177" s="12"/>
      <c r="C177" s="12"/>
      <c r="D177" s="12"/>
      <c r="E177" s="12"/>
      <c r="F177" s="12"/>
      <c r="G177" s="12"/>
      <c r="H177" s="12"/>
      <c r="I177" s="9"/>
      <c r="J177" s="12" t="str">
        <f t="shared" si="389"/>
        <v/>
      </c>
      <c r="K177" s="12" t="str">
        <f t="shared" si="390"/>
        <v/>
      </c>
      <c r="L177" s="12" t="str">
        <f t="shared" si="391"/>
        <v/>
      </c>
      <c r="M177" s="12" t="str">
        <f t="shared" si="392"/>
        <v/>
      </c>
      <c r="N177" s="12" t="str">
        <f>A178</f>
        <v>SÍKSÁG</v>
      </c>
      <c r="O177" s="12">
        <f>B178</f>
        <v>11</v>
      </c>
      <c r="P177" s="12" t="str">
        <f>J178</f>
        <v>PUSZTA</v>
      </c>
      <c r="Q177" s="12">
        <f>K178</f>
        <v>11</v>
      </c>
      <c r="R177" s="9">
        <f>SUMIF(Q178:Q183,"&gt;1")/PARAM!$B$3</f>
        <v>0</v>
      </c>
      <c r="S177" s="12" t="str">
        <f t="shared" si="393"/>
        <v/>
      </c>
      <c r="T177" s="12" t="str">
        <f t="shared" si="394"/>
        <v/>
      </c>
      <c r="U177" s="12" t="str">
        <f t="shared" si="395"/>
        <v/>
      </c>
      <c r="V177" s="12" t="str">
        <f t="shared" si="396"/>
        <v/>
      </c>
      <c r="W177" s="12" t="str">
        <f>A178</f>
        <v>SÍKSÁG</v>
      </c>
      <c r="X177" s="12">
        <f>K178</f>
        <v>11</v>
      </c>
      <c r="Y177" s="12" t="str">
        <f>S178</f>
        <v>MEZŐGAZDASÁG</v>
      </c>
      <c r="Z177" s="12">
        <f>T178</f>
        <v>11</v>
      </c>
      <c r="AA177" s="9">
        <f>SUMIF(Z178:Z183,"&gt;1")/PARAM!$B$3</f>
        <v>0</v>
      </c>
      <c r="AB177" s="12" t="str">
        <f t="shared" si="397"/>
        <v/>
      </c>
      <c r="AC177" s="12" t="str">
        <f t="shared" si="398"/>
        <v/>
      </c>
      <c r="AD177" s="12" t="str">
        <f t="shared" si="399"/>
        <v/>
      </c>
      <c r="AE177" s="12" t="str">
        <f t="shared" si="400"/>
        <v/>
      </c>
      <c r="AF177" s="12" t="str">
        <f>A178</f>
        <v>SÍKSÁG</v>
      </c>
      <c r="AG177" s="12">
        <f>T178</f>
        <v>11</v>
      </c>
      <c r="AH177" s="12" t="str">
        <f>AB178</f>
        <v>LOVAK</v>
      </c>
      <c r="AI177" s="12">
        <f>AC178</f>
        <v>11</v>
      </c>
      <c r="AJ177" s="9">
        <f>SUMIF(AI178:AI183,"&gt;1")/PARAM!$B$3</f>
        <v>0</v>
      </c>
      <c r="AK177" s="12" t="str">
        <f t="shared" si="401"/>
        <v/>
      </c>
      <c r="AL177" s="12" t="str">
        <f t="shared" si="402"/>
        <v/>
      </c>
      <c r="AM177" s="12" t="str">
        <f t="shared" si="403"/>
        <v/>
      </c>
      <c r="AN177" s="12" t="str">
        <f t="shared" si="404"/>
        <v/>
      </c>
      <c r="AO177" s="12" t="str">
        <f>A178</f>
        <v>SÍKSÁG</v>
      </c>
      <c r="AP177" s="12">
        <f>AC178</f>
        <v>11</v>
      </c>
      <c r="AQ177" s="12" t="str">
        <f>AK178</f>
        <v>HORTOBÁGY</v>
      </c>
      <c r="AR177" s="12">
        <f>AL178</f>
        <v>11</v>
      </c>
      <c r="AS177" s="9">
        <f>SUMIF(AR178:AR183,"&gt;1")/PARAM!$B$3</f>
        <v>0</v>
      </c>
      <c r="AT177" s="12"/>
      <c r="AU177" s="12"/>
      <c r="AV177" s="12"/>
      <c r="AW177" s="12"/>
      <c r="AX177" s="12"/>
      <c r="AY177" s="12"/>
      <c r="AZ177" s="12"/>
      <c r="BA177" s="12"/>
      <c r="BB177" s="9"/>
    </row>
    <row r="178" spans="1:54" ht="15.75" customHeight="1">
      <c r="A178" s="10" t="str">
        <f>ALAP!$G$1</f>
        <v>SÍKSÁG</v>
      </c>
      <c r="B178" s="10">
        <v>11</v>
      </c>
      <c r="C178" s="8" t="str">
        <f>ALAP!$G$1</f>
        <v>SÍKSÁG</v>
      </c>
      <c r="D178" s="10">
        <v>6</v>
      </c>
      <c r="E178" s="8"/>
      <c r="I178" s="9"/>
      <c r="J178" s="10" t="str">
        <f t="shared" si="389"/>
        <v>PUSZTA</v>
      </c>
      <c r="K178" s="10">
        <f t="shared" si="390"/>
        <v>11</v>
      </c>
      <c r="L178" s="8" t="str">
        <f t="shared" si="391"/>
        <v>PUSZTA</v>
      </c>
      <c r="M178" s="10">
        <f t="shared" si="392"/>
        <v>6</v>
      </c>
      <c r="N178" s="8" t="e">
        <f>MATCH(IF(LEN(C178)&gt;1,C178,"x"),L178:L183,0)</f>
        <v>#N/A</v>
      </c>
      <c r="O178" s="10" t="e">
        <f t="shared" ref="O178:O183" si="457">IF(N178&gt;1,D178,0)</f>
        <v>#N/A</v>
      </c>
      <c r="P178" s="10" t="e">
        <f>INDEX(L178:M183,N178,2)</f>
        <v>#N/A</v>
      </c>
      <c r="Q178" s="10" t="e">
        <f t="shared" ref="Q178:Q179" si="458">O178*P178</f>
        <v>#N/A</v>
      </c>
      <c r="R178" s="9"/>
      <c r="S178" s="10" t="str">
        <f t="shared" si="393"/>
        <v>MEZŐGAZDASÁG</v>
      </c>
      <c r="T178" s="10">
        <f t="shared" si="394"/>
        <v>11</v>
      </c>
      <c r="U178" s="8" t="str">
        <f t="shared" si="395"/>
        <v>MEZŐGAZDASÁG</v>
      </c>
      <c r="V178" s="10">
        <f t="shared" si="396"/>
        <v>6</v>
      </c>
      <c r="W178" s="8" t="e">
        <f>MATCH(IF(LEN(C178)&gt;1,C178,"x"),U178:U183,0)</f>
        <v>#N/A</v>
      </c>
      <c r="X178" s="10" t="e">
        <f t="shared" ref="X178:X183" si="459">IF(W178&gt;1,M178,0)</f>
        <v>#N/A</v>
      </c>
      <c r="Y178" s="10" t="e">
        <f>INDEX(U178:V183,W178,2)</f>
        <v>#N/A</v>
      </c>
      <c r="Z178" s="10" t="e">
        <f t="shared" ref="Z178:Z179" si="460">X178*Y178</f>
        <v>#N/A</v>
      </c>
      <c r="AA178" s="9"/>
      <c r="AB178" s="10" t="str">
        <f t="shared" si="397"/>
        <v>LOVAK</v>
      </c>
      <c r="AC178" s="10">
        <f t="shared" si="398"/>
        <v>11</v>
      </c>
      <c r="AD178" s="8" t="str">
        <f t="shared" si="399"/>
        <v>LOVAK</v>
      </c>
      <c r="AE178" s="10">
        <f t="shared" si="400"/>
        <v>6</v>
      </c>
      <c r="AF178" s="8" t="e">
        <f>MATCH(IF(LEN(C178)&gt;1,C178,"x"),AD178:AD183,0)</f>
        <v>#N/A</v>
      </c>
      <c r="AG178" s="10" t="e">
        <f t="shared" ref="AG178:AG183" si="461">IF(AF178&gt;1,V178,0)</f>
        <v>#N/A</v>
      </c>
      <c r="AH178" s="10" t="e">
        <f>INDEX(AD178:AE183,AF178,2)</f>
        <v>#N/A</v>
      </c>
      <c r="AI178" s="10" t="e">
        <f t="shared" ref="AI178:AI179" si="462">AG178*AH178</f>
        <v>#N/A</v>
      </c>
      <c r="AJ178" s="9"/>
      <c r="AK178" s="10" t="str">
        <f t="shared" si="401"/>
        <v>HORTOBÁGY</v>
      </c>
      <c r="AL178" s="10">
        <f t="shared" si="402"/>
        <v>11</v>
      </c>
      <c r="AM178" s="8" t="str">
        <f t="shared" si="403"/>
        <v>HORTOBÁGY</v>
      </c>
      <c r="AN178" s="10">
        <f t="shared" si="404"/>
        <v>6</v>
      </c>
      <c r="AO178" s="8" t="e">
        <f>MATCH(IF(LEN(C178)&gt;1,C178,"x"),AM178:AM183,0)</f>
        <v>#N/A</v>
      </c>
      <c r="AP178" s="10" t="e">
        <f t="shared" ref="AP178:AP183" si="463">IF(AO178&gt;1,AE178,0)</f>
        <v>#N/A</v>
      </c>
      <c r="AQ178" s="10" t="e">
        <f>INDEX(AM178:AN183,AO178,2)</f>
        <v>#N/A</v>
      </c>
      <c r="AR178" s="10" t="e">
        <f t="shared" ref="AR178:AR179" si="464">AP178*AQ178</f>
        <v>#N/A</v>
      </c>
      <c r="AS178" s="9"/>
      <c r="AT178" s="10"/>
      <c r="AU178" s="10"/>
      <c r="AV178" s="8"/>
      <c r="AW178" s="10"/>
      <c r="AX178" s="8"/>
      <c r="AY178" s="10"/>
      <c r="AZ178" s="10"/>
      <c r="BA178" s="10"/>
      <c r="BB178" s="9"/>
    </row>
    <row r="179" spans="1:54" ht="15.75" customHeight="1">
      <c r="A179" s="10" t="str">
        <f>ALAP!$G$1</f>
        <v>SÍKSÁG</v>
      </c>
      <c r="B179" s="10">
        <v>11</v>
      </c>
      <c r="C179" s="8" t="str">
        <f>ALAP!G12</f>
        <v>sík terület</v>
      </c>
      <c r="D179" s="10">
        <v>5</v>
      </c>
      <c r="I179" s="9"/>
      <c r="J179" s="10" t="str">
        <f t="shared" si="389"/>
        <v>PUSZTA</v>
      </c>
      <c r="K179" s="10">
        <f t="shared" si="390"/>
        <v>11</v>
      </c>
      <c r="L179" s="8" t="str">
        <f t="shared" si="391"/>
        <v>füves</v>
      </c>
      <c r="M179" s="10">
        <f t="shared" si="392"/>
        <v>5</v>
      </c>
      <c r="N179" s="8" t="e">
        <f>MATCH(IF(LEN(C179)&gt;1,C179,"x"),L178:L183,0)</f>
        <v>#N/A</v>
      </c>
      <c r="O179" s="10" t="e">
        <f t="shared" si="457"/>
        <v>#N/A</v>
      </c>
      <c r="P179" s="10" t="e">
        <f>INDEX(L178:M183,N179,2)</f>
        <v>#N/A</v>
      </c>
      <c r="Q179" s="10" t="e">
        <f t="shared" si="458"/>
        <v>#N/A</v>
      </c>
      <c r="R179" s="9"/>
      <c r="S179" s="10" t="str">
        <f t="shared" si="393"/>
        <v>MEZŐGAZDASÁG</v>
      </c>
      <c r="T179" s="10">
        <f t="shared" si="394"/>
        <v>11</v>
      </c>
      <c r="U179" s="8" t="str">
        <f t="shared" si="395"/>
        <v>termelés</v>
      </c>
      <c r="V179" s="10">
        <f t="shared" si="396"/>
        <v>5</v>
      </c>
      <c r="W179" s="8" t="e">
        <f>MATCH(IF(LEN(C179)&gt;1,C179,"x"),U178:U183,0)</f>
        <v>#N/A</v>
      </c>
      <c r="X179" s="10" t="e">
        <f t="shared" si="459"/>
        <v>#N/A</v>
      </c>
      <c r="Y179" s="10" t="e">
        <f>INDEX(U178:V183,W179,2)</f>
        <v>#N/A</v>
      </c>
      <c r="Z179" s="10" t="e">
        <f t="shared" si="460"/>
        <v>#N/A</v>
      </c>
      <c r="AA179" s="9"/>
      <c r="AB179" s="10" t="str">
        <f t="shared" si="397"/>
        <v>LOVAK</v>
      </c>
      <c r="AC179" s="10">
        <f t="shared" si="398"/>
        <v>11</v>
      </c>
      <c r="AD179" s="8" t="str">
        <f t="shared" si="399"/>
        <v>növényevők</v>
      </c>
      <c r="AE179" s="10">
        <f t="shared" si="400"/>
        <v>5</v>
      </c>
      <c r="AF179" s="8" t="e">
        <f>MATCH(IF(LEN(C179)&gt;1,C179,"x"),AD178:AD183,0)</f>
        <v>#N/A</v>
      </c>
      <c r="AG179" s="10" t="e">
        <f t="shared" si="461"/>
        <v>#N/A</v>
      </c>
      <c r="AH179" s="10" t="e">
        <f>INDEX(AD178:AE183,AF179,2)</f>
        <v>#N/A</v>
      </c>
      <c r="AI179" s="10" t="e">
        <f t="shared" si="462"/>
        <v>#N/A</v>
      </c>
      <c r="AJ179" s="9"/>
      <c r="AK179" s="10" t="str">
        <f t="shared" si="401"/>
        <v>HORTOBÁGY</v>
      </c>
      <c r="AL179" s="10">
        <f t="shared" si="402"/>
        <v>11</v>
      </c>
      <c r="AM179" s="8" t="str">
        <f t="shared" si="403"/>
        <v>terület</v>
      </c>
      <c r="AN179" s="10">
        <f t="shared" si="404"/>
        <v>5</v>
      </c>
      <c r="AO179" s="8" t="e">
        <f>MATCH(IF(LEN(C179)&gt;1,C179,"x"),AM178:AM183,0)</f>
        <v>#N/A</v>
      </c>
      <c r="AP179" s="10" t="e">
        <f t="shared" si="463"/>
        <v>#N/A</v>
      </c>
      <c r="AQ179" s="10" t="e">
        <f>INDEX(AM178:AN183,AO179,2)</f>
        <v>#N/A</v>
      </c>
      <c r="AR179" s="10" t="e">
        <f t="shared" si="464"/>
        <v>#N/A</v>
      </c>
      <c r="AS179" s="9"/>
      <c r="AT179" s="10"/>
      <c r="AU179" s="10"/>
      <c r="AV179" s="8"/>
      <c r="AW179" s="10"/>
      <c r="AX179" s="8"/>
      <c r="AY179" s="10"/>
      <c r="AZ179" s="10"/>
      <c r="BA179" s="10"/>
      <c r="BB179" s="9"/>
    </row>
    <row r="180" spans="1:54" ht="15.75" customHeight="1">
      <c r="A180" s="10" t="str">
        <f>ALAP!$G$1</f>
        <v>SÍKSÁG</v>
      </c>
      <c r="B180" s="10">
        <v>11</v>
      </c>
      <c r="C180" s="8">
        <f>ALAP!H12</f>
        <v>0</v>
      </c>
      <c r="D180" s="10">
        <v>4</v>
      </c>
      <c r="I180" s="9"/>
      <c r="J180" s="10" t="str">
        <f t="shared" si="389"/>
        <v>PUSZTA</v>
      </c>
      <c r="K180" s="10">
        <f t="shared" si="390"/>
        <v>11</v>
      </c>
      <c r="L180" s="8" t="str">
        <f t="shared" si="391"/>
        <v xml:space="preserve">lapos </v>
      </c>
      <c r="M180" s="10">
        <f t="shared" si="392"/>
        <v>4</v>
      </c>
      <c r="N180" s="8" t="e">
        <f>MATCH(IF(LEN(C180)&gt;1,C180,"x"),L178:L183,0)</f>
        <v>#N/A</v>
      </c>
      <c r="O180" s="10" t="e">
        <f t="shared" si="457"/>
        <v>#N/A</v>
      </c>
      <c r="P180" s="10" t="e">
        <f>INDEX(L178:M183,N180,2)</f>
        <v>#N/A</v>
      </c>
      <c r="Q180" s="10" t="e">
        <f>O180*P180</f>
        <v>#N/A</v>
      </c>
      <c r="R180" s="9"/>
      <c r="S180" s="10" t="str">
        <f t="shared" si="393"/>
        <v>MEZŐGAZDASÁG</v>
      </c>
      <c r="T180" s="10">
        <f t="shared" si="394"/>
        <v>11</v>
      </c>
      <c r="U180" s="8" t="str">
        <f t="shared" si="395"/>
        <v>tenyésztés</v>
      </c>
      <c r="V180" s="10">
        <f t="shared" si="396"/>
        <v>4</v>
      </c>
      <c r="W180" s="8" t="e">
        <f>MATCH(IF(LEN(C180)&gt;1,C180,"x"),U178:U183,0)</f>
        <v>#N/A</v>
      </c>
      <c r="X180" s="10" t="e">
        <f t="shared" si="459"/>
        <v>#N/A</v>
      </c>
      <c r="Y180" s="10" t="e">
        <f>INDEX(U178:V183,W180,2)</f>
        <v>#N/A</v>
      </c>
      <c r="Z180" s="10" t="e">
        <f>X180*Y180</f>
        <v>#N/A</v>
      </c>
      <c r="AA180" s="9"/>
      <c r="AB180" s="10" t="str">
        <f t="shared" si="397"/>
        <v>LOVAK</v>
      </c>
      <c r="AC180" s="10">
        <f t="shared" si="398"/>
        <v>11</v>
      </c>
      <c r="AD180" s="8" t="str">
        <f t="shared" si="399"/>
        <v>kicsik</v>
      </c>
      <c r="AE180" s="10">
        <f t="shared" si="400"/>
        <v>4</v>
      </c>
      <c r="AF180" s="8" t="e">
        <f>MATCH(IF(LEN(C180)&gt;1,C180,"x"),AD178:AD183,0)</f>
        <v>#N/A</v>
      </c>
      <c r="AG180" s="10" t="e">
        <f t="shared" si="461"/>
        <v>#N/A</v>
      </c>
      <c r="AH180" s="10" t="e">
        <f>INDEX(AD178:AE183,AF180,2)</f>
        <v>#N/A</v>
      </c>
      <c r="AI180" s="10" t="e">
        <f>AG180*AH180</f>
        <v>#N/A</v>
      </c>
      <c r="AJ180" s="9"/>
      <c r="AK180" s="10" t="str">
        <f t="shared" si="401"/>
        <v>HORTOBÁGY</v>
      </c>
      <c r="AL180" s="10">
        <f t="shared" si="402"/>
        <v>11</v>
      </c>
      <c r="AM180" s="8">
        <f t="shared" si="403"/>
        <v>0</v>
      </c>
      <c r="AN180" s="10">
        <f t="shared" si="404"/>
        <v>4</v>
      </c>
      <c r="AO180" s="8" t="e">
        <f>MATCH(IF(LEN(C180)&gt;1,C180,"x"),AM178:AM183,0)</f>
        <v>#N/A</v>
      </c>
      <c r="AP180" s="10" t="e">
        <f t="shared" si="463"/>
        <v>#N/A</v>
      </c>
      <c r="AQ180" s="10" t="e">
        <f>INDEX(AM178:AN183,AO180,2)</f>
        <v>#N/A</v>
      </c>
      <c r="AR180" s="10" t="e">
        <f>AP180*AQ180</f>
        <v>#N/A</v>
      </c>
      <c r="AS180" s="9"/>
      <c r="AT180" s="10"/>
      <c r="AU180" s="10"/>
      <c r="AV180" s="8"/>
      <c r="AW180" s="10"/>
      <c r="AX180" s="8"/>
      <c r="AY180" s="10"/>
      <c r="AZ180" s="10"/>
      <c r="BA180" s="10"/>
      <c r="BB180" s="9"/>
    </row>
    <row r="181" spans="1:54" ht="15.75" customHeight="1">
      <c r="A181" s="10" t="str">
        <f>ALAP!$G$1</f>
        <v>SÍKSÁG</v>
      </c>
      <c r="B181" s="10">
        <v>11</v>
      </c>
      <c r="C181" s="8">
        <f>ALAP!I12</f>
        <v>0</v>
      </c>
      <c r="D181" s="10">
        <v>3</v>
      </c>
      <c r="I181" s="9"/>
      <c r="J181" s="10" t="str">
        <f t="shared" si="389"/>
        <v>PUSZTA</v>
      </c>
      <c r="K181" s="10">
        <f t="shared" si="390"/>
        <v>11</v>
      </c>
      <c r="L181" s="8">
        <f t="shared" si="391"/>
        <v>0</v>
      </c>
      <c r="M181" s="10">
        <f t="shared" si="392"/>
        <v>3</v>
      </c>
      <c r="N181" s="8" t="e">
        <f>MATCH(IF(LEN(C181)&gt;1,C181,"x"),L178:L183,0)</f>
        <v>#N/A</v>
      </c>
      <c r="O181" s="10" t="e">
        <f t="shared" si="457"/>
        <v>#N/A</v>
      </c>
      <c r="P181" s="10" t="e">
        <f>INDEX(L178:M183,N181,2)</f>
        <v>#N/A</v>
      </c>
      <c r="Q181" s="10" t="e">
        <f t="shared" ref="Q181:Q183" si="465">O181*P181</f>
        <v>#N/A</v>
      </c>
      <c r="R181" s="9"/>
      <c r="S181" s="10" t="str">
        <f t="shared" si="393"/>
        <v>MEZŐGAZDASÁG</v>
      </c>
      <c r="T181" s="10">
        <f t="shared" si="394"/>
        <v>11</v>
      </c>
      <c r="U181" s="8" t="str">
        <f t="shared" si="395"/>
        <v>zöldség</v>
      </c>
      <c r="V181" s="10">
        <f t="shared" si="396"/>
        <v>3</v>
      </c>
      <c r="W181" s="8" t="e">
        <f>MATCH(IF(LEN(C181)&gt;1,C181,"x"),U178:U183,0)</f>
        <v>#N/A</v>
      </c>
      <c r="X181" s="10" t="e">
        <f t="shared" si="459"/>
        <v>#N/A</v>
      </c>
      <c r="Y181" s="10" t="e">
        <f>INDEX(U178:V183,W181,2)</f>
        <v>#N/A</v>
      </c>
      <c r="Z181" s="10" t="e">
        <f t="shared" ref="Z181:Z183" si="466">X181*Y181</f>
        <v>#N/A</v>
      </c>
      <c r="AA181" s="9"/>
      <c r="AB181" s="10" t="str">
        <f t="shared" si="397"/>
        <v>LOVAK</v>
      </c>
      <c r="AC181" s="10">
        <f t="shared" si="398"/>
        <v>11</v>
      </c>
      <c r="AD181" s="8" t="str">
        <f t="shared" si="399"/>
        <v>nagyok</v>
      </c>
      <c r="AE181" s="10">
        <f t="shared" si="400"/>
        <v>3</v>
      </c>
      <c r="AF181" s="8" t="e">
        <f>MATCH(IF(LEN(C181)&gt;1,C181,"x"),AD178:AD183,0)</f>
        <v>#N/A</v>
      </c>
      <c r="AG181" s="10" t="e">
        <f t="shared" si="461"/>
        <v>#N/A</v>
      </c>
      <c r="AH181" s="10" t="e">
        <f>INDEX(AD178:AE183,AF181,2)</f>
        <v>#N/A</v>
      </c>
      <c r="AI181" s="10" t="e">
        <f t="shared" ref="AI181:AI183" si="467">AG181*AH181</f>
        <v>#N/A</v>
      </c>
      <c r="AJ181" s="9"/>
      <c r="AK181" s="10" t="str">
        <f t="shared" si="401"/>
        <v>HORTOBÁGY</v>
      </c>
      <c r="AL181" s="10">
        <f t="shared" si="402"/>
        <v>11</v>
      </c>
      <c r="AM181" s="8">
        <f t="shared" si="403"/>
        <v>0</v>
      </c>
      <c r="AN181" s="10">
        <f t="shared" si="404"/>
        <v>3</v>
      </c>
      <c r="AO181" s="8" t="e">
        <f>MATCH(IF(LEN(C181)&gt;1,C181,"x"),AM178:AM183,0)</f>
        <v>#N/A</v>
      </c>
      <c r="AP181" s="10" t="e">
        <f t="shared" si="463"/>
        <v>#N/A</v>
      </c>
      <c r="AQ181" s="10" t="e">
        <f>INDEX(AM178:AN183,AO181,2)</f>
        <v>#N/A</v>
      </c>
      <c r="AR181" s="10" t="e">
        <f t="shared" ref="AR181:AR183" si="468">AP181*AQ181</f>
        <v>#N/A</v>
      </c>
      <c r="AS181" s="9"/>
      <c r="AT181" s="10"/>
      <c r="AU181" s="10"/>
      <c r="AV181" s="8"/>
      <c r="AW181" s="10"/>
      <c r="AX181" s="8"/>
      <c r="AY181" s="10"/>
      <c r="AZ181" s="10"/>
      <c r="BA181" s="10"/>
      <c r="BB181" s="9"/>
    </row>
    <row r="182" spans="1:54" ht="15.75" customHeight="1">
      <c r="A182" s="10" t="str">
        <f>ALAP!$G$1</f>
        <v>SÍKSÁG</v>
      </c>
      <c r="B182" s="10">
        <v>11</v>
      </c>
      <c r="C182" s="8">
        <f>ALAP!J12</f>
        <v>0</v>
      </c>
      <c r="D182" s="10">
        <v>2</v>
      </c>
      <c r="E182" s="11"/>
      <c r="I182" s="9"/>
      <c r="J182" s="10" t="str">
        <f t="shared" si="389"/>
        <v>PUSZTA</v>
      </c>
      <c r="K182" s="10">
        <f t="shared" si="390"/>
        <v>11</v>
      </c>
      <c r="L182" s="8">
        <f t="shared" si="391"/>
        <v>0</v>
      </c>
      <c r="M182" s="10">
        <f t="shared" si="392"/>
        <v>2</v>
      </c>
      <c r="N182" s="8" t="e">
        <f>MATCH(IF(LEN(C182)&gt;1,C182,"x"),L178:L183,0)</f>
        <v>#N/A</v>
      </c>
      <c r="O182" s="10" t="e">
        <f t="shared" si="457"/>
        <v>#N/A</v>
      </c>
      <c r="P182" s="10" t="e">
        <f>INDEX(L178:M183,N182,2)</f>
        <v>#N/A</v>
      </c>
      <c r="Q182" s="10" t="e">
        <f t="shared" si="465"/>
        <v>#N/A</v>
      </c>
      <c r="R182" s="9"/>
      <c r="S182" s="10" t="str">
        <f t="shared" si="393"/>
        <v>MEZŐGAZDASÁG</v>
      </c>
      <c r="T182" s="10">
        <f t="shared" si="394"/>
        <v>11</v>
      </c>
      <c r="U182" s="8" t="str">
        <f t="shared" si="395"/>
        <v>gyümölcs</v>
      </c>
      <c r="V182" s="10">
        <f t="shared" si="396"/>
        <v>2</v>
      </c>
      <c r="W182" s="8" t="e">
        <f>MATCH(IF(LEN(C182)&gt;1,C182,"x"),U178:U183,0)</f>
        <v>#N/A</v>
      </c>
      <c r="X182" s="10" t="e">
        <f t="shared" si="459"/>
        <v>#N/A</v>
      </c>
      <c r="Y182" s="10" t="e">
        <f>INDEX(U178:V183,W182,2)</f>
        <v>#N/A</v>
      </c>
      <c r="Z182" s="10" t="e">
        <f t="shared" si="466"/>
        <v>#N/A</v>
      </c>
      <c r="AA182" s="9"/>
      <c r="AB182" s="10" t="str">
        <f t="shared" si="397"/>
        <v>LOVAK</v>
      </c>
      <c r="AC182" s="10">
        <f t="shared" si="398"/>
        <v>11</v>
      </c>
      <c r="AD182" s="8" t="str">
        <f t="shared" si="399"/>
        <v>állatok</v>
      </c>
      <c r="AE182" s="10">
        <f t="shared" si="400"/>
        <v>2</v>
      </c>
      <c r="AF182" s="8" t="e">
        <f>MATCH(IF(LEN(C182)&gt;1,C182,"x"),AD178:AD183,0)</f>
        <v>#N/A</v>
      </c>
      <c r="AG182" s="10" t="e">
        <f t="shared" si="461"/>
        <v>#N/A</v>
      </c>
      <c r="AH182" s="10" t="e">
        <f>INDEX(AD178:AE183,AF182,2)</f>
        <v>#N/A</v>
      </c>
      <c r="AI182" s="10" t="e">
        <f t="shared" si="467"/>
        <v>#N/A</v>
      </c>
      <c r="AJ182" s="9"/>
      <c r="AK182" s="10" t="str">
        <f t="shared" si="401"/>
        <v>HORTOBÁGY</v>
      </c>
      <c r="AL182" s="10">
        <f t="shared" si="402"/>
        <v>11</v>
      </c>
      <c r="AM182" s="8">
        <f t="shared" si="403"/>
        <v>0</v>
      </c>
      <c r="AN182" s="10">
        <f t="shared" si="404"/>
        <v>2</v>
      </c>
      <c r="AO182" s="8" t="e">
        <f>MATCH(IF(LEN(C182)&gt;1,C182,"x"),AM178:AM183,0)</f>
        <v>#N/A</v>
      </c>
      <c r="AP182" s="10" t="e">
        <f t="shared" si="463"/>
        <v>#N/A</v>
      </c>
      <c r="AQ182" s="10" t="e">
        <f>INDEX(AM178:AN183,AO182,2)</f>
        <v>#N/A</v>
      </c>
      <c r="AR182" s="10" t="e">
        <f t="shared" si="468"/>
        <v>#N/A</v>
      </c>
      <c r="AS182" s="9"/>
      <c r="AT182" s="10"/>
      <c r="AU182" s="10"/>
      <c r="AV182" s="8"/>
      <c r="AW182" s="10"/>
      <c r="AX182" s="8"/>
      <c r="AY182" s="10"/>
      <c r="AZ182" s="10"/>
      <c r="BA182" s="10"/>
      <c r="BB182" s="9"/>
    </row>
    <row r="183" spans="1:54" ht="15.75" customHeight="1">
      <c r="A183" s="10" t="str">
        <f>ALAP!$G$1</f>
        <v>SÍKSÁG</v>
      </c>
      <c r="B183" s="10">
        <v>11</v>
      </c>
      <c r="C183" s="8">
        <f>ALAP!K12</f>
        <v>0</v>
      </c>
      <c r="D183" s="10">
        <v>1</v>
      </c>
      <c r="I183" s="9"/>
      <c r="J183" s="10" t="str">
        <f t="shared" si="389"/>
        <v>PUSZTA</v>
      </c>
      <c r="K183" s="10">
        <f t="shared" si="390"/>
        <v>11</v>
      </c>
      <c r="L183" s="8">
        <f t="shared" si="391"/>
        <v>0</v>
      </c>
      <c r="M183" s="10">
        <f t="shared" si="392"/>
        <v>1</v>
      </c>
      <c r="N183" s="8" t="e">
        <f>MATCH(IF(LEN(C183)&gt;1,C183,"x"),L178:L183,0)</f>
        <v>#N/A</v>
      </c>
      <c r="O183" s="10" t="e">
        <f t="shared" si="457"/>
        <v>#N/A</v>
      </c>
      <c r="P183" s="10" t="e">
        <f>INDEX(L178:M183,N183,2)</f>
        <v>#N/A</v>
      </c>
      <c r="Q183" s="10" t="e">
        <f t="shared" si="465"/>
        <v>#N/A</v>
      </c>
      <c r="R183" s="9"/>
      <c r="S183" s="10" t="str">
        <f t="shared" si="393"/>
        <v>MEZŐGAZDASÁG</v>
      </c>
      <c r="T183" s="10">
        <f t="shared" si="394"/>
        <v>11</v>
      </c>
      <c r="U183" s="8">
        <f t="shared" si="395"/>
        <v>0</v>
      </c>
      <c r="V183" s="10">
        <f t="shared" si="396"/>
        <v>1</v>
      </c>
      <c r="W183" s="8" t="e">
        <f>MATCH(IF(LEN(C183)&gt;1,C183,"x"),U178:U183,0)</f>
        <v>#N/A</v>
      </c>
      <c r="X183" s="10" t="e">
        <f t="shared" si="459"/>
        <v>#N/A</v>
      </c>
      <c r="Y183" s="10" t="e">
        <f>INDEX(U178:V183,W183,2)</f>
        <v>#N/A</v>
      </c>
      <c r="Z183" s="10" t="e">
        <f t="shared" si="466"/>
        <v>#N/A</v>
      </c>
      <c r="AA183" s="9"/>
      <c r="AB183" s="10" t="str">
        <f t="shared" si="397"/>
        <v>LOVAK</v>
      </c>
      <c r="AC183" s="10">
        <f t="shared" si="398"/>
        <v>11</v>
      </c>
      <c r="AD183" s="8">
        <f t="shared" si="399"/>
        <v>0</v>
      </c>
      <c r="AE183" s="10">
        <f t="shared" si="400"/>
        <v>1</v>
      </c>
      <c r="AF183" s="8" t="e">
        <f>MATCH(IF(LEN(C183)&gt;1,C183,"x"),AD178:AD183,0)</f>
        <v>#N/A</v>
      </c>
      <c r="AG183" s="10" t="e">
        <f t="shared" si="461"/>
        <v>#N/A</v>
      </c>
      <c r="AH183" s="10" t="e">
        <f>INDEX(AD178:AE183,AF183,2)</f>
        <v>#N/A</v>
      </c>
      <c r="AI183" s="10" t="e">
        <f t="shared" si="467"/>
        <v>#N/A</v>
      </c>
      <c r="AJ183" s="9"/>
      <c r="AK183" s="10" t="str">
        <f t="shared" si="401"/>
        <v>HORTOBÁGY</v>
      </c>
      <c r="AL183" s="10">
        <f t="shared" si="402"/>
        <v>11</v>
      </c>
      <c r="AM183" s="8">
        <f t="shared" si="403"/>
        <v>0</v>
      </c>
      <c r="AN183" s="10">
        <f t="shared" si="404"/>
        <v>1</v>
      </c>
      <c r="AO183" s="8" t="e">
        <f>MATCH(IF(LEN(C183)&gt;1,C183,"x"),AM178:AM183,0)</f>
        <v>#N/A</v>
      </c>
      <c r="AP183" s="10" t="e">
        <f t="shared" si="463"/>
        <v>#N/A</v>
      </c>
      <c r="AQ183" s="10" t="e">
        <f>INDEX(AM178:AN183,AO183,2)</f>
        <v>#N/A</v>
      </c>
      <c r="AR183" s="10" t="e">
        <f t="shared" si="468"/>
        <v>#N/A</v>
      </c>
      <c r="AS183" s="9"/>
      <c r="AT183" s="10"/>
      <c r="AU183" s="10"/>
      <c r="AV183" s="8"/>
      <c r="AW183" s="10"/>
      <c r="AX183" s="8"/>
      <c r="AY183" s="10"/>
      <c r="AZ183" s="10"/>
      <c r="BA183" s="10"/>
      <c r="BB183" s="9"/>
    </row>
    <row r="184" spans="1:54" ht="15.75" customHeight="1">
      <c r="A184" s="12"/>
      <c r="B184" s="12"/>
      <c r="C184" s="12"/>
      <c r="D184" s="12"/>
      <c r="E184" s="12"/>
      <c r="F184" s="12"/>
      <c r="G184" s="12"/>
      <c r="H184" s="12"/>
      <c r="I184" s="9"/>
      <c r="J184" s="12" t="str">
        <f t="shared" si="389"/>
        <v/>
      </c>
      <c r="K184" s="12" t="str">
        <f t="shared" si="390"/>
        <v/>
      </c>
      <c r="L184" s="12" t="str">
        <f t="shared" si="391"/>
        <v/>
      </c>
      <c r="M184" s="12" t="str">
        <f t="shared" si="392"/>
        <v/>
      </c>
      <c r="N184" s="12" t="str">
        <f>A185</f>
        <v>SÍKSÁG</v>
      </c>
      <c r="O184" s="12">
        <f>B185</f>
        <v>12</v>
      </c>
      <c r="P184" s="12" t="str">
        <f>J185</f>
        <v>PUSZTA</v>
      </c>
      <c r="Q184" s="12">
        <f>K185</f>
        <v>12</v>
      </c>
      <c r="R184" s="9">
        <f>SUMIF(Q185:Q190,"&gt;1")/PARAM!$B$3</f>
        <v>0</v>
      </c>
      <c r="S184" s="12" t="str">
        <f t="shared" si="393"/>
        <v/>
      </c>
      <c r="T184" s="12" t="str">
        <f t="shared" si="394"/>
        <v/>
      </c>
      <c r="U184" s="12" t="str">
        <f t="shared" si="395"/>
        <v/>
      </c>
      <c r="V184" s="12" t="str">
        <f t="shared" si="396"/>
        <v/>
      </c>
      <c r="W184" s="12" t="str">
        <f>A185</f>
        <v>SÍKSÁG</v>
      </c>
      <c r="X184" s="12">
        <f>K185</f>
        <v>12</v>
      </c>
      <c r="Y184" s="12" t="str">
        <f>S185</f>
        <v>MEZŐGAZDASÁG</v>
      </c>
      <c r="Z184" s="12">
        <f>T185</f>
        <v>12</v>
      </c>
      <c r="AA184" s="9">
        <f>SUMIF(Z185:Z190,"&gt;1")/PARAM!$B$3</f>
        <v>0</v>
      </c>
      <c r="AB184" s="12" t="str">
        <f t="shared" si="397"/>
        <v/>
      </c>
      <c r="AC184" s="12" t="str">
        <f t="shared" si="398"/>
        <v/>
      </c>
      <c r="AD184" s="12" t="str">
        <f t="shared" si="399"/>
        <v/>
      </c>
      <c r="AE184" s="12" t="str">
        <f t="shared" si="400"/>
        <v/>
      </c>
      <c r="AF184" s="12" t="str">
        <f>A185</f>
        <v>SÍKSÁG</v>
      </c>
      <c r="AG184" s="12">
        <f>T185</f>
        <v>12</v>
      </c>
      <c r="AH184" s="12" t="str">
        <f>AB185</f>
        <v>LOVAK</v>
      </c>
      <c r="AI184" s="12">
        <f>AC185</f>
        <v>12</v>
      </c>
      <c r="AJ184" s="9">
        <f>SUMIF(AI185:AI190,"&gt;1")/PARAM!$B$3</f>
        <v>0</v>
      </c>
      <c r="AK184" s="12" t="str">
        <f t="shared" si="401"/>
        <v/>
      </c>
      <c r="AL184" s="12" t="str">
        <f t="shared" si="402"/>
        <v/>
      </c>
      <c r="AM184" s="12" t="str">
        <f t="shared" si="403"/>
        <v/>
      </c>
      <c r="AN184" s="12" t="str">
        <f t="shared" si="404"/>
        <v/>
      </c>
      <c r="AO184" s="12" t="str">
        <f>A185</f>
        <v>SÍKSÁG</v>
      </c>
      <c r="AP184" s="12">
        <f>AC185</f>
        <v>12</v>
      </c>
      <c r="AQ184" s="12" t="str">
        <f>AK185</f>
        <v>HORTOBÁGY</v>
      </c>
      <c r="AR184" s="12">
        <f>AL185</f>
        <v>12</v>
      </c>
      <c r="AS184" s="9">
        <f>SUMIF(AR185:AR190,"&gt;1")/PARAM!$B$3</f>
        <v>0</v>
      </c>
      <c r="AT184" s="12"/>
      <c r="AU184" s="12"/>
      <c r="AV184" s="12"/>
      <c r="AW184" s="12"/>
      <c r="AX184" s="12"/>
      <c r="AY184" s="12"/>
      <c r="AZ184" s="12"/>
      <c r="BA184" s="12"/>
      <c r="BB184" s="9"/>
    </row>
    <row r="185" spans="1:54" ht="15.75" customHeight="1">
      <c r="A185" s="10" t="str">
        <f>ALAP!$G$1</f>
        <v>SÍKSÁG</v>
      </c>
      <c r="B185" s="10">
        <v>12</v>
      </c>
      <c r="C185" s="8" t="str">
        <f>ALAP!$G$1</f>
        <v>SÍKSÁG</v>
      </c>
      <c r="D185" s="10">
        <v>6</v>
      </c>
      <c r="E185" s="8"/>
      <c r="I185" s="9"/>
      <c r="J185" s="10" t="str">
        <f t="shared" si="389"/>
        <v>PUSZTA</v>
      </c>
      <c r="K185" s="10">
        <f t="shared" si="390"/>
        <v>12</v>
      </c>
      <c r="L185" s="8" t="str">
        <f t="shared" si="391"/>
        <v>PUSZTA</v>
      </c>
      <c r="M185" s="10">
        <f t="shared" si="392"/>
        <v>6</v>
      </c>
      <c r="N185" s="8" t="e">
        <f>MATCH(IF(LEN(C185)&gt;1,C185,"x"),L185:L190,0)</f>
        <v>#N/A</v>
      </c>
      <c r="O185" s="10" t="e">
        <f t="shared" ref="O185:O190" si="469">IF(N185&gt;1,D185,0)</f>
        <v>#N/A</v>
      </c>
      <c r="P185" s="10" t="e">
        <f>INDEX(L185:M190,N185,2)</f>
        <v>#N/A</v>
      </c>
      <c r="Q185" s="10" t="e">
        <f t="shared" ref="Q185:Q186" si="470">O185*P185</f>
        <v>#N/A</v>
      </c>
      <c r="R185" s="9"/>
      <c r="S185" s="10" t="str">
        <f t="shared" si="393"/>
        <v>MEZŐGAZDASÁG</v>
      </c>
      <c r="T185" s="10">
        <f t="shared" si="394"/>
        <v>12</v>
      </c>
      <c r="U185" s="8" t="str">
        <f t="shared" si="395"/>
        <v>MEZŐGAZDASÁG</v>
      </c>
      <c r="V185" s="10">
        <f t="shared" si="396"/>
        <v>6</v>
      </c>
      <c r="W185" s="8" t="e">
        <f>MATCH(IF(LEN(C185)&gt;1,C185,"x"),U185:U190,0)</f>
        <v>#N/A</v>
      </c>
      <c r="X185" s="10" t="e">
        <f t="shared" ref="X185:X190" si="471">IF(W185&gt;1,M185,0)</f>
        <v>#N/A</v>
      </c>
      <c r="Y185" s="10" t="e">
        <f>INDEX(U185:V190,W185,2)</f>
        <v>#N/A</v>
      </c>
      <c r="Z185" s="10" t="e">
        <f t="shared" ref="Z185:Z186" si="472">X185*Y185</f>
        <v>#N/A</v>
      </c>
      <c r="AA185" s="9"/>
      <c r="AB185" s="10" t="str">
        <f t="shared" si="397"/>
        <v>LOVAK</v>
      </c>
      <c r="AC185" s="10">
        <f t="shared" si="398"/>
        <v>12</v>
      </c>
      <c r="AD185" s="8" t="str">
        <f t="shared" si="399"/>
        <v>LOVAK</v>
      </c>
      <c r="AE185" s="10">
        <f t="shared" si="400"/>
        <v>6</v>
      </c>
      <c r="AF185" s="8" t="e">
        <f>MATCH(IF(LEN(C185)&gt;1,C185,"x"),AD185:AD190,0)</f>
        <v>#N/A</v>
      </c>
      <c r="AG185" s="10" t="e">
        <f t="shared" ref="AG185:AG190" si="473">IF(AF185&gt;1,V185,0)</f>
        <v>#N/A</v>
      </c>
      <c r="AH185" s="10" t="e">
        <f>INDEX(AD185:AE190,AF185,2)</f>
        <v>#N/A</v>
      </c>
      <c r="AI185" s="10" t="e">
        <f t="shared" ref="AI185:AI186" si="474">AG185*AH185</f>
        <v>#N/A</v>
      </c>
      <c r="AJ185" s="9"/>
      <c r="AK185" s="10" t="str">
        <f t="shared" si="401"/>
        <v>HORTOBÁGY</v>
      </c>
      <c r="AL185" s="10">
        <f t="shared" si="402"/>
        <v>12</v>
      </c>
      <c r="AM185" s="8" t="str">
        <f t="shared" si="403"/>
        <v>HORTOBÁGY</v>
      </c>
      <c r="AN185" s="10">
        <f t="shared" si="404"/>
        <v>6</v>
      </c>
      <c r="AO185" s="8" t="e">
        <f>MATCH(IF(LEN(C185)&gt;1,C185,"x"),AM185:AM190,0)</f>
        <v>#N/A</v>
      </c>
      <c r="AP185" s="10" t="e">
        <f t="shared" ref="AP185:AP190" si="475">IF(AO185&gt;1,AE185,0)</f>
        <v>#N/A</v>
      </c>
      <c r="AQ185" s="10" t="e">
        <f>INDEX(AM185:AN190,AO185,2)</f>
        <v>#N/A</v>
      </c>
      <c r="AR185" s="10" t="e">
        <f t="shared" ref="AR185:AR186" si="476">AP185*AQ185</f>
        <v>#N/A</v>
      </c>
      <c r="AS185" s="9"/>
      <c r="AT185" s="10"/>
      <c r="AU185" s="10"/>
      <c r="AV185" s="8"/>
      <c r="AW185" s="10"/>
      <c r="AX185" s="8"/>
      <c r="AY185" s="10"/>
      <c r="AZ185" s="10"/>
      <c r="BA185" s="10"/>
      <c r="BB185" s="9"/>
    </row>
    <row r="186" spans="1:54" ht="15.75" customHeight="1">
      <c r="A186" s="10" t="str">
        <f>ALAP!$G$1</f>
        <v>SÍKSÁG</v>
      </c>
      <c r="B186" s="10">
        <v>12</v>
      </c>
      <c r="C186" s="8" t="str">
        <f>ALAP!G13</f>
        <v>szárazság</v>
      </c>
      <c r="D186" s="10">
        <v>5</v>
      </c>
      <c r="I186" s="9"/>
      <c r="J186" s="10" t="str">
        <f t="shared" si="389"/>
        <v>PUSZTA</v>
      </c>
      <c r="K186" s="10">
        <f t="shared" si="390"/>
        <v>12</v>
      </c>
      <c r="L186" s="8" t="str">
        <f t="shared" si="391"/>
        <v>fű</v>
      </c>
      <c r="M186" s="10">
        <f t="shared" si="392"/>
        <v>5</v>
      </c>
      <c r="N186" s="8" t="e">
        <f>MATCH(IF(LEN(C186)&gt;1,C186,"x"),L185:L190,0)</f>
        <v>#N/A</v>
      </c>
      <c r="O186" s="10" t="e">
        <f t="shared" si="469"/>
        <v>#N/A</v>
      </c>
      <c r="P186" s="10" t="e">
        <f>INDEX(L185:M190,N186,2)</f>
        <v>#N/A</v>
      </c>
      <c r="Q186" s="10" t="e">
        <f t="shared" si="470"/>
        <v>#N/A</v>
      </c>
      <c r="R186" s="9"/>
      <c r="S186" s="10" t="str">
        <f t="shared" si="393"/>
        <v>MEZŐGAZDASÁG</v>
      </c>
      <c r="T186" s="10">
        <f t="shared" si="394"/>
        <v>12</v>
      </c>
      <c r="U186" s="8" t="str">
        <f t="shared" si="395"/>
        <v>állattenyésztés</v>
      </c>
      <c r="V186" s="10">
        <f t="shared" si="396"/>
        <v>5</v>
      </c>
      <c r="W186" s="8" t="e">
        <f>MATCH(IF(LEN(C186)&gt;1,C186,"x"),U185:U190,0)</f>
        <v>#N/A</v>
      </c>
      <c r="X186" s="10" t="e">
        <f t="shared" si="471"/>
        <v>#N/A</v>
      </c>
      <c r="Y186" s="10" t="e">
        <f>INDEX(U185:V190,W186,2)</f>
        <v>#N/A</v>
      </c>
      <c r="Z186" s="10" t="e">
        <f t="shared" si="472"/>
        <v>#N/A</v>
      </c>
      <c r="AA186" s="9"/>
      <c r="AB186" s="10" t="str">
        <f t="shared" si="397"/>
        <v>LOVAK</v>
      </c>
      <c r="AC186" s="10">
        <f t="shared" si="398"/>
        <v>12</v>
      </c>
      <c r="AD186" s="8" t="str">
        <f t="shared" si="399"/>
        <v xml:space="preserve">állat </v>
      </c>
      <c r="AE186" s="10">
        <f t="shared" si="400"/>
        <v>5</v>
      </c>
      <c r="AF186" s="8" t="e">
        <f>MATCH(IF(LEN(C186)&gt;1,C186,"x"),AD185:AD190,0)</f>
        <v>#N/A</v>
      </c>
      <c r="AG186" s="10" t="e">
        <f t="shared" si="473"/>
        <v>#N/A</v>
      </c>
      <c r="AH186" s="10" t="e">
        <f>INDEX(AD185:AE190,AF186,2)</f>
        <v>#N/A</v>
      </c>
      <c r="AI186" s="10" t="e">
        <f t="shared" si="474"/>
        <v>#N/A</v>
      </c>
      <c r="AJ186" s="9"/>
      <c r="AK186" s="10" t="str">
        <f t="shared" si="401"/>
        <v>HORTOBÁGY</v>
      </c>
      <c r="AL186" s="10">
        <f t="shared" si="402"/>
        <v>12</v>
      </c>
      <c r="AM186" s="8" t="str">
        <f t="shared" si="403"/>
        <v>falu</v>
      </c>
      <c r="AN186" s="10">
        <f t="shared" si="404"/>
        <v>5</v>
      </c>
      <c r="AO186" s="8" t="e">
        <f>MATCH(IF(LEN(C186)&gt;1,C186,"x"),AM185:AM190,0)</f>
        <v>#N/A</v>
      </c>
      <c r="AP186" s="10" t="e">
        <f t="shared" si="475"/>
        <v>#N/A</v>
      </c>
      <c r="AQ186" s="10" t="e">
        <f>INDEX(AM185:AN190,AO186,2)</f>
        <v>#N/A</v>
      </c>
      <c r="AR186" s="10" t="e">
        <f t="shared" si="476"/>
        <v>#N/A</v>
      </c>
      <c r="AS186" s="9"/>
      <c r="AT186" s="10"/>
      <c r="AU186" s="10"/>
      <c r="AV186" s="8"/>
      <c r="AW186" s="10"/>
      <c r="AX186" s="8"/>
      <c r="AY186" s="10"/>
      <c r="AZ186" s="10"/>
      <c r="BA186" s="10"/>
      <c r="BB186" s="9"/>
    </row>
    <row r="187" spans="1:54" ht="15.75" customHeight="1">
      <c r="A187" s="10" t="str">
        <f>ALAP!$G$1</f>
        <v>SÍKSÁG</v>
      </c>
      <c r="B187" s="10">
        <v>12</v>
      </c>
      <c r="C187" s="8" t="str">
        <f>ALAP!H13</f>
        <v>nagy lapos terület</v>
      </c>
      <c r="D187" s="10">
        <v>4</v>
      </c>
      <c r="I187" s="9"/>
      <c r="J187" s="10" t="str">
        <f t="shared" si="389"/>
        <v>PUSZTA</v>
      </c>
      <c r="K187" s="10">
        <f t="shared" si="390"/>
        <v>12</v>
      </c>
      <c r="L187" s="8" t="str">
        <f t="shared" si="391"/>
        <v>virágok</v>
      </c>
      <c r="M187" s="10">
        <f t="shared" si="392"/>
        <v>4</v>
      </c>
      <c r="N187" s="8" t="e">
        <f>MATCH(IF(LEN(C187)&gt;1,C187,"x"),L185:L190,0)</f>
        <v>#N/A</v>
      </c>
      <c r="O187" s="10" t="e">
        <f t="shared" si="469"/>
        <v>#N/A</v>
      </c>
      <c r="P187" s="10" t="e">
        <f>INDEX(L185:M190,N187,2)</f>
        <v>#N/A</v>
      </c>
      <c r="Q187" s="10" t="e">
        <f>O187*P187</f>
        <v>#N/A</v>
      </c>
      <c r="R187" s="9"/>
      <c r="S187" s="10" t="str">
        <f t="shared" si="393"/>
        <v>MEZŐGAZDASÁG</v>
      </c>
      <c r="T187" s="10">
        <f t="shared" si="394"/>
        <v>12</v>
      </c>
      <c r="U187" s="8" t="str">
        <f t="shared" si="395"/>
        <v>gabona termelés</v>
      </c>
      <c r="V187" s="10">
        <f t="shared" si="396"/>
        <v>4</v>
      </c>
      <c r="W187" s="8" t="e">
        <f>MATCH(IF(LEN(C187)&gt;1,C187,"x"),U185:U190,0)</f>
        <v>#N/A</v>
      </c>
      <c r="X187" s="10" t="e">
        <f t="shared" si="471"/>
        <v>#N/A</v>
      </c>
      <c r="Y187" s="10" t="e">
        <f>INDEX(U185:V190,W187,2)</f>
        <v>#N/A</v>
      </c>
      <c r="Z187" s="10" t="e">
        <f>X187*Y187</f>
        <v>#N/A</v>
      </c>
      <c r="AA187" s="9"/>
      <c r="AB187" s="10" t="str">
        <f t="shared" si="397"/>
        <v>LOVAK</v>
      </c>
      <c r="AC187" s="10">
        <f t="shared" si="398"/>
        <v>12</v>
      </c>
      <c r="AD187" s="8" t="str">
        <f t="shared" si="399"/>
        <v>lovaglás</v>
      </c>
      <c r="AE187" s="10">
        <f t="shared" si="400"/>
        <v>4</v>
      </c>
      <c r="AF187" s="8" t="e">
        <f>MATCH(IF(LEN(C187)&gt;1,C187,"x"),AD185:AD190,0)</f>
        <v>#N/A</v>
      </c>
      <c r="AG187" s="10" t="e">
        <f t="shared" si="473"/>
        <v>#N/A</v>
      </c>
      <c r="AH187" s="10" t="e">
        <f>INDEX(AD185:AE190,AF187,2)</f>
        <v>#N/A</v>
      </c>
      <c r="AI187" s="10" t="e">
        <f>AG187*AH187</f>
        <v>#N/A</v>
      </c>
      <c r="AJ187" s="9"/>
      <c r="AK187" s="10" t="str">
        <f t="shared" si="401"/>
        <v>HORTOBÁGY</v>
      </c>
      <c r="AL187" s="10">
        <f t="shared" si="402"/>
        <v>12</v>
      </c>
      <c r="AM187" s="8" t="str">
        <f t="shared" si="403"/>
        <v>pusztaság</v>
      </c>
      <c r="AN187" s="10">
        <f t="shared" si="404"/>
        <v>4</v>
      </c>
      <c r="AO187" s="8" t="e">
        <f>MATCH(IF(LEN(C187)&gt;1,C187,"x"),AM185:AM190,0)</f>
        <v>#N/A</v>
      </c>
      <c r="AP187" s="10" t="e">
        <f t="shared" si="475"/>
        <v>#N/A</v>
      </c>
      <c r="AQ187" s="10" t="e">
        <f>INDEX(AM185:AN190,AO187,2)</f>
        <v>#N/A</v>
      </c>
      <c r="AR187" s="10" t="e">
        <f>AP187*AQ187</f>
        <v>#N/A</v>
      </c>
      <c r="AS187" s="9"/>
      <c r="AT187" s="10"/>
      <c r="AU187" s="10"/>
      <c r="AV187" s="8"/>
      <c r="AW187" s="10"/>
      <c r="AX187" s="8"/>
      <c r="AY187" s="10"/>
      <c r="AZ187" s="10"/>
      <c r="BA187" s="10"/>
      <c r="BB187" s="9"/>
    </row>
    <row r="188" spans="1:54" ht="15.75" customHeight="1">
      <c r="A188" s="10" t="str">
        <f>ALAP!$G$1</f>
        <v>SÍKSÁG</v>
      </c>
      <c r="B188" s="10">
        <v>12</v>
      </c>
      <c r="C188" s="8">
        <f>ALAP!I13</f>
        <v>0</v>
      </c>
      <c r="D188" s="10">
        <v>3</v>
      </c>
      <c r="I188" s="9"/>
      <c r="J188" s="10" t="str">
        <f t="shared" si="389"/>
        <v>PUSZTA</v>
      </c>
      <c r="K188" s="10">
        <f t="shared" si="390"/>
        <v>12</v>
      </c>
      <c r="L188" s="8" t="str">
        <f t="shared" si="391"/>
        <v>állatok</v>
      </c>
      <c r="M188" s="10">
        <f t="shared" si="392"/>
        <v>3</v>
      </c>
      <c r="N188" s="8" t="e">
        <f>MATCH(IF(LEN(C188)&gt;1,C188,"x"),L185:L190,0)</f>
        <v>#N/A</v>
      </c>
      <c r="O188" s="10" t="e">
        <f t="shared" si="469"/>
        <v>#N/A</v>
      </c>
      <c r="P188" s="10" t="e">
        <f>INDEX(L185:M190,N188,2)</f>
        <v>#N/A</v>
      </c>
      <c r="Q188" s="10" t="e">
        <f t="shared" ref="Q188:Q190" si="477">O188*P188</f>
        <v>#N/A</v>
      </c>
      <c r="R188" s="9"/>
      <c r="S188" s="10" t="str">
        <f t="shared" si="393"/>
        <v>MEZŐGAZDASÁG</v>
      </c>
      <c r="T188" s="10">
        <f t="shared" si="394"/>
        <v>12</v>
      </c>
      <c r="U188" s="8" t="str">
        <f t="shared" si="395"/>
        <v>krumpli</v>
      </c>
      <c r="V188" s="10">
        <f t="shared" si="396"/>
        <v>3</v>
      </c>
      <c r="W188" s="8" t="e">
        <f>MATCH(IF(LEN(C188)&gt;1,C188,"x"),U185:U190,0)</f>
        <v>#N/A</v>
      </c>
      <c r="X188" s="10" t="e">
        <f t="shared" si="471"/>
        <v>#N/A</v>
      </c>
      <c r="Y188" s="10" t="e">
        <f>INDEX(U185:V190,W188,2)</f>
        <v>#N/A</v>
      </c>
      <c r="Z188" s="10" t="e">
        <f t="shared" ref="Z188:Z190" si="478">X188*Y188</f>
        <v>#N/A</v>
      </c>
      <c r="AA188" s="9"/>
      <c r="AB188" s="10" t="str">
        <f t="shared" si="397"/>
        <v>LOVAK</v>
      </c>
      <c r="AC188" s="10">
        <f t="shared" si="398"/>
        <v>12</v>
      </c>
      <c r="AD188" s="8" t="str">
        <f t="shared" si="399"/>
        <v>legelés</v>
      </c>
      <c r="AE188" s="10">
        <f t="shared" si="400"/>
        <v>3</v>
      </c>
      <c r="AF188" s="8" t="e">
        <f>MATCH(IF(LEN(C188)&gt;1,C188,"x"),AD185:AD190,0)</f>
        <v>#N/A</v>
      </c>
      <c r="AG188" s="10" t="e">
        <f t="shared" si="473"/>
        <v>#N/A</v>
      </c>
      <c r="AH188" s="10" t="e">
        <f>INDEX(AD185:AE190,AF188,2)</f>
        <v>#N/A</v>
      </c>
      <c r="AI188" s="10" t="e">
        <f t="shared" ref="AI188:AI190" si="479">AG188*AH188</f>
        <v>#N/A</v>
      </c>
      <c r="AJ188" s="9"/>
      <c r="AK188" s="10" t="str">
        <f t="shared" si="401"/>
        <v>HORTOBÁGY</v>
      </c>
      <c r="AL188" s="10">
        <f t="shared" si="402"/>
        <v>12</v>
      </c>
      <c r="AM188" s="8">
        <f t="shared" si="403"/>
        <v>0</v>
      </c>
      <c r="AN188" s="10">
        <f t="shared" si="404"/>
        <v>3</v>
      </c>
      <c r="AO188" s="8" t="e">
        <f>MATCH(IF(LEN(C188)&gt;1,C188,"x"),AM185:AM190,0)</f>
        <v>#N/A</v>
      </c>
      <c r="AP188" s="10" t="e">
        <f t="shared" si="475"/>
        <v>#N/A</v>
      </c>
      <c r="AQ188" s="10" t="e">
        <f>INDEX(AM185:AN190,AO188,2)</f>
        <v>#N/A</v>
      </c>
      <c r="AR188" s="10" t="e">
        <f t="shared" ref="AR188:AR190" si="480">AP188*AQ188</f>
        <v>#N/A</v>
      </c>
      <c r="AS188" s="9"/>
      <c r="AT188" s="10"/>
      <c r="AU188" s="10"/>
      <c r="AV188" s="8"/>
      <c r="AW188" s="10"/>
      <c r="AX188" s="8"/>
      <c r="AY188" s="10"/>
      <c r="AZ188" s="10"/>
      <c r="BA188" s="10"/>
      <c r="BB188" s="9"/>
    </row>
    <row r="189" spans="1:54" ht="15.75" customHeight="1">
      <c r="A189" s="10" t="str">
        <f>ALAP!$G$1</f>
        <v>SÍKSÁG</v>
      </c>
      <c r="B189" s="10">
        <v>12</v>
      </c>
      <c r="C189" s="8">
        <f>ALAP!J13</f>
        <v>0</v>
      </c>
      <c r="D189" s="10">
        <v>2</v>
      </c>
      <c r="E189" s="11"/>
      <c r="I189" s="9"/>
      <c r="J189" s="10" t="str">
        <f t="shared" si="389"/>
        <v>PUSZTA</v>
      </c>
      <c r="K189" s="10">
        <f t="shared" si="390"/>
        <v>12</v>
      </c>
      <c r="L189" s="8" t="str">
        <f t="shared" si="391"/>
        <v>legelők</v>
      </c>
      <c r="M189" s="10">
        <f t="shared" si="392"/>
        <v>2</v>
      </c>
      <c r="N189" s="8" t="e">
        <f>MATCH(IF(LEN(C189)&gt;1,C189,"x"),L185:L190,0)</f>
        <v>#N/A</v>
      </c>
      <c r="O189" s="10" t="e">
        <f t="shared" si="469"/>
        <v>#N/A</v>
      </c>
      <c r="P189" s="10" t="e">
        <f>INDEX(L185:M190,N189,2)</f>
        <v>#N/A</v>
      </c>
      <c r="Q189" s="10" t="e">
        <f t="shared" si="477"/>
        <v>#N/A</v>
      </c>
      <c r="R189" s="9"/>
      <c r="S189" s="10" t="str">
        <f t="shared" si="393"/>
        <v>MEZŐGAZDASÁG</v>
      </c>
      <c r="T189" s="10">
        <f t="shared" si="394"/>
        <v>12</v>
      </c>
      <c r="U189" s="8" t="str">
        <f t="shared" si="395"/>
        <v>füldművelés</v>
      </c>
      <c r="V189" s="10">
        <f t="shared" si="396"/>
        <v>2</v>
      </c>
      <c r="W189" s="8" t="e">
        <f>MATCH(IF(LEN(C189)&gt;1,C189,"x"),U185:U190,0)</f>
        <v>#N/A</v>
      </c>
      <c r="X189" s="10" t="e">
        <f t="shared" si="471"/>
        <v>#N/A</v>
      </c>
      <c r="Y189" s="10" t="e">
        <f>INDEX(U185:V190,W189,2)</f>
        <v>#N/A</v>
      </c>
      <c r="Z189" s="10" t="e">
        <f t="shared" si="478"/>
        <v>#N/A</v>
      </c>
      <c r="AA189" s="9"/>
      <c r="AB189" s="10" t="str">
        <f t="shared" si="397"/>
        <v>LOVAK</v>
      </c>
      <c r="AC189" s="10">
        <f t="shared" si="398"/>
        <v>12</v>
      </c>
      <c r="AD189" s="8" t="str">
        <f t="shared" si="399"/>
        <v>verseny</v>
      </c>
      <c r="AE189" s="10">
        <f t="shared" si="400"/>
        <v>2</v>
      </c>
      <c r="AF189" s="8" t="e">
        <f>MATCH(IF(LEN(C189)&gt;1,C189,"x"),AD185:AD190,0)</f>
        <v>#N/A</v>
      </c>
      <c r="AG189" s="10" t="e">
        <f t="shared" si="473"/>
        <v>#N/A</v>
      </c>
      <c r="AH189" s="10" t="e">
        <f>INDEX(AD185:AE190,AF189,2)</f>
        <v>#N/A</v>
      </c>
      <c r="AI189" s="10" t="e">
        <f t="shared" si="479"/>
        <v>#N/A</v>
      </c>
      <c r="AJ189" s="9"/>
      <c r="AK189" s="10" t="str">
        <f t="shared" si="401"/>
        <v>HORTOBÁGY</v>
      </c>
      <c r="AL189" s="10">
        <f t="shared" si="402"/>
        <v>12</v>
      </c>
      <c r="AM189" s="8">
        <f t="shared" si="403"/>
        <v>0</v>
      </c>
      <c r="AN189" s="10">
        <f t="shared" si="404"/>
        <v>2</v>
      </c>
      <c r="AO189" s="8" t="e">
        <f>MATCH(IF(LEN(C189)&gt;1,C189,"x"),AM185:AM190,0)</f>
        <v>#N/A</v>
      </c>
      <c r="AP189" s="10" t="e">
        <f t="shared" si="475"/>
        <v>#N/A</v>
      </c>
      <c r="AQ189" s="10" t="e">
        <f>INDEX(AM185:AN190,AO189,2)</f>
        <v>#N/A</v>
      </c>
      <c r="AR189" s="10" t="e">
        <f t="shared" si="480"/>
        <v>#N/A</v>
      </c>
      <c r="AS189" s="9"/>
      <c r="AT189" s="10"/>
      <c r="AU189" s="10"/>
      <c r="AV189" s="8"/>
      <c r="AW189" s="10"/>
      <c r="AX189" s="8"/>
      <c r="AY189" s="10"/>
      <c r="AZ189" s="10"/>
      <c r="BA189" s="10"/>
      <c r="BB189" s="9"/>
    </row>
    <row r="190" spans="1:54" ht="15.75" customHeight="1">
      <c r="A190" s="10" t="str">
        <f>ALAP!$G$1</f>
        <v>SÍKSÁG</v>
      </c>
      <c r="B190" s="10">
        <v>12</v>
      </c>
      <c r="C190" s="8">
        <f>ALAP!K13</f>
        <v>0</v>
      </c>
      <c r="D190" s="10">
        <v>1</v>
      </c>
      <c r="I190" s="9"/>
      <c r="J190" s="10" t="str">
        <f t="shared" si="389"/>
        <v>PUSZTA</v>
      </c>
      <c r="K190" s="10">
        <f t="shared" si="390"/>
        <v>12</v>
      </c>
      <c r="L190" s="8" t="str">
        <f t="shared" si="391"/>
        <v>nagy szabad terület</v>
      </c>
      <c r="M190" s="10">
        <f t="shared" si="392"/>
        <v>1</v>
      </c>
      <c r="N190" s="8" t="e">
        <f>MATCH(IF(LEN(C190)&gt;1,C190,"x"),L185:L190,0)</f>
        <v>#N/A</v>
      </c>
      <c r="O190" s="10" t="e">
        <f t="shared" si="469"/>
        <v>#N/A</v>
      </c>
      <c r="P190" s="10" t="e">
        <f>INDEX(L185:M190,N190,2)</f>
        <v>#N/A</v>
      </c>
      <c r="Q190" s="10" t="e">
        <f t="shared" si="477"/>
        <v>#N/A</v>
      </c>
      <c r="R190" s="9"/>
      <c r="S190" s="10" t="str">
        <f t="shared" si="393"/>
        <v>MEZŐGAZDASÁG</v>
      </c>
      <c r="T190" s="10">
        <f t="shared" si="394"/>
        <v>12</v>
      </c>
      <c r="U190" s="8" t="str">
        <f t="shared" si="395"/>
        <v>trágyázás</v>
      </c>
      <c r="V190" s="10">
        <f t="shared" si="396"/>
        <v>1</v>
      </c>
      <c r="W190" s="8" t="e">
        <f>MATCH(IF(LEN(C190)&gt;1,C190,"x"),U185:U190,0)</f>
        <v>#N/A</v>
      </c>
      <c r="X190" s="10" t="e">
        <f t="shared" si="471"/>
        <v>#N/A</v>
      </c>
      <c r="Y190" s="10" t="e">
        <f>INDEX(U185:V190,W190,2)</f>
        <v>#N/A</v>
      </c>
      <c r="Z190" s="10" t="e">
        <f t="shared" si="478"/>
        <v>#N/A</v>
      </c>
      <c r="AA190" s="9"/>
      <c r="AB190" s="10" t="str">
        <f t="shared" si="397"/>
        <v>LOVAK</v>
      </c>
      <c r="AC190" s="10">
        <f t="shared" si="398"/>
        <v>12</v>
      </c>
      <c r="AD190" s="8" t="str">
        <f t="shared" si="399"/>
        <v>sport</v>
      </c>
      <c r="AE190" s="10">
        <f t="shared" si="400"/>
        <v>1</v>
      </c>
      <c r="AF190" s="8" t="e">
        <f>MATCH(IF(LEN(C190)&gt;1,C190,"x"),AD185:AD190,0)</f>
        <v>#N/A</v>
      </c>
      <c r="AG190" s="10" t="e">
        <f t="shared" si="473"/>
        <v>#N/A</v>
      </c>
      <c r="AH190" s="10" t="e">
        <f>INDEX(AD185:AE190,AF190,2)</f>
        <v>#N/A</v>
      </c>
      <c r="AI190" s="10" t="e">
        <f t="shared" si="479"/>
        <v>#N/A</v>
      </c>
      <c r="AJ190" s="9"/>
      <c r="AK190" s="10" t="str">
        <f t="shared" si="401"/>
        <v>HORTOBÁGY</v>
      </c>
      <c r="AL190" s="10">
        <f t="shared" si="402"/>
        <v>12</v>
      </c>
      <c r="AM190" s="8">
        <f t="shared" si="403"/>
        <v>0</v>
      </c>
      <c r="AN190" s="10">
        <f t="shared" si="404"/>
        <v>1</v>
      </c>
      <c r="AO190" s="8" t="e">
        <f>MATCH(IF(LEN(C190)&gt;1,C190,"x"),AM185:AM190,0)</f>
        <v>#N/A</v>
      </c>
      <c r="AP190" s="10" t="e">
        <f t="shared" si="475"/>
        <v>#N/A</v>
      </c>
      <c r="AQ190" s="10" t="e">
        <f>INDEX(AM185:AN190,AO190,2)</f>
        <v>#N/A</v>
      </c>
      <c r="AR190" s="10" t="e">
        <f t="shared" si="480"/>
        <v>#N/A</v>
      </c>
      <c r="AS190" s="9"/>
      <c r="AT190" s="10"/>
      <c r="AU190" s="10"/>
      <c r="AV190" s="8"/>
      <c r="AW190" s="10"/>
      <c r="AX190" s="8"/>
      <c r="AY190" s="10"/>
      <c r="AZ190" s="10"/>
      <c r="BA190" s="10"/>
      <c r="BB190" s="9"/>
    </row>
    <row r="191" spans="1:54" ht="15.75" customHeight="1">
      <c r="A191" s="12"/>
      <c r="B191" s="12"/>
      <c r="C191" s="12"/>
      <c r="D191" s="12"/>
      <c r="E191" s="12"/>
      <c r="F191" s="12"/>
      <c r="G191" s="12"/>
      <c r="H191" s="12"/>
      <c r="I191" s="9"/>
      <c r="J191" s="12" t="str">
        <f t="shared" si="389"/>
        <v/>
      </c>
      <c r="K191" s="12" t="str">
        <f t="shared" si="390"/>
        <v/>
      </c>
      <c r="L191" s="12" t="str">
        <f t="shared" si="391"/>
        <v/>
      </c>
      <c r="M191" s="12" t="str">
        <f t="shared" si="392"/>
        <v/>
      </c>
      <c r="N191" s="12" t="str">
        <f>A192</f>
        <v>SÍKSÁG</v>
      </c>
      <c r="O191" s="12">
        <f>B192</f>
        <v>13</v>
      </c>
      <c r="P191" s="12" t="str">
        <f>J192</f>
        <v>PUSZTA</v>
      </c>
      <c r="Q191" s="12">
        <f>K192</f>
        <v>13</v>
      </c>
      <c r="R191" s="9">
        <f>SUMIF(Q192:Q197,"&gt;1")/PARAM!$B$3</f>
        <v>0.15555555555555556</v>
      </c>
      <c r="S191" s="12" t="str">
        <f t="shared" si="393"/>
        <v/>
      </c>
      <c r="T191" s="12" t="str">
        <f t="shared" si="394"/>
        <v/>
      </c>
      <c r="U191" s="12" t="str">
        <f t="shared" si="395"/>
        <v/>
      </c>
      <c r="V191" s="12" t="str">
        <f t="shared" si="396"/>
        <v/>
      </c>
      <c r="W191" s="12" t="str">
        <f>A192</f>
        <v>SÍKSÁG</v>
      </c>
      <c r="X191" s="12">
        <f>K192</f>
        <v>13</v>
      </c>
      <c r="Y191" s="12" t="str">
        <f>S192</f>
        <v>MEZŐGAZDASÁG</v>
      </c>
      <c r="Z191" s="12">
        <f>T192</f>
        <v>13</v>
      </c>
      <c r="AA191" s="9">
        <f>SUMIF(Z192:Z197,"&gt;1")/PARAM!$B$3</f>
        <v>0.18888888888888888</v>
      </c>
      <c r="AB191" s="12" t="str">
        <f t="shared" si="397"/>
        <v/>
      </c>
      <c r="AC191" s="12" t="str">
        <f t="shared" si="398"/>
        <v/>
      </c>
      <c r="AD191" s="12" t="str">
        <f t="shared" si="399"/>
        <v/>
      </c>
      <c r="AE191" s="12" t="str">
        <f t="shared" si="400"/>
        <v/>
      </c>
      <c r="AF191" s="12" t="str">
        <f>A192</f>
        <v>SÍKSÁG</v>
      </c>
      <c r="AG191" s="12">
        <f>T192</f>
        <v>13</v>
      </c>
      <c r="AH191" s="12" t="str">
        <f>AB192</f>
        <v>LOVAK</v>
      </c>
      <c r="AI191" s="12">
        <f>AC192</f>
        <v>13</v>
      </c>
      <c r="AJ191" s="9">
        <f>SUMIF(AI192:AI197,"&gt;1")/PARAM!$B$3</f>
        <v>0</v>
      </c>
      <c r="AK191" s="12" t="str">
        <f t="shared" si="401"/>
        <v/>
      </c>
      <c r="AL191" s="12" t="str">
        <f t="shared" si="402"/>
        <v/>
      </c>
      <c r="AM191" s="12" t="str">
        <f t="shared" si="403"/>
        <v/>
      </c>
      <c r="AN191" s="12" t="str">
        <f t="shared" si="404"/>
        <v/>
      </c>
      <c r="AO191" s="12" t="str">
        <f>A192</f>
        <v>SÍKSÁG</v>
      </c>
      <c r="AP191" s="12">
        <f>AC192</f>
        <v>13</v>
      </c>
      <c r="AQ191" s="12" t="str">
        <f>AK192</f>
        <v>HORTOBÁGY</v>
      </c>
      <c r="AR191" s="12">
        <f>AL192</f>
        <v>13</v>
      </c>
      <c r="AS191" s="9">
        <f>SUMIF(AR192:AR197,"&gt;1")/PARAM!$B$3</f>
        <v>0</v>
      </c>
      <c r="AT191" s="12"/>
      <c r="AU191" s="12"/>
      <c r="AV191" s="12"/>
      <c r="AW191" s="12"/>
      <c r="AX191" s="12"/>
      <c r="AY191" s="12"/>
      <c r="AZ191" s="12"/>
      <c r="BA191" s="12"/>
      <c r="BB191" s="9"/>
    </row>
    <row r="192" spans="1:54" ht="15.75" customHeight="1">
      <c r="A192" s="10" t="str">
        <f>ALAP!$G$1</f>
        <v>SÍKSÁG</v>
      </c>
      <c r="B192" s="10">
        <v>13</v>
      </c>
      <c r="C192" s="8" t="str">
        <f>ALAP!$G$1</f>
        <v>SÍKSÁG</v>
      </c>
      <c r="D192" s="10">
        <v>6</v>
      </c>
      <c r="E192" s="8"/>
      <c r="I192" s="9"/>
      <c r="J192" s="10" t="str">
        <f t="shared" si="389"/>
        <v>PUSZTA</v>
      </c>
      <c r="K192" s="10">
        <f t="shared" si="390"/>
        <v>13</v>
      </c>
      <c r="L192" s="8" t="str">
        <f t="shared" si="391"/>
        <v>PUSZTA</v>
      </c>
      <c r="M192" s="10">
        <f t="shared" si="392"/>
        <v>6</v>
      </c>
      <c r="N192" s="8" t="e">
        <f>MATCH(IF(LEN(C192)&gt;1,C192,"x"),L192:L197,0)</f>
        <v>#N/A</v>
      </c>
      <c r="O192" s="10" t="e">
        <f t="shared" ref="O192:O197" si="481">IF(N192&gt;1,D192,0)</f>
        <v>#N/A</v>
      </c>
      <c r="P192" s="10" t="e">
        <f>INDEX(L192:M197,N192,2)</f>
        <v>#N/A</v>
      </c>
      <c r="Q192" s="10" t="e">
        <f t="shared" ref="Q192:Q193" si="482">O192*P192</f>
        <v>#N/A</v>
      </c>
      <c r="R192" s="9"/>
      <c r="S192" s="10" t="str">
        <f t="shared" si="393"/>
        <v>MEZŐGAZDASÁG</v>
      </c>
      <c r="T192" s="10">
        <f t="shared" si="394"/>
        <v>13</v>
      </c>
      <c r="U192" s="8" t="str">
        <f t="shared" si="395"/>
        <v>MEZŐGAZDASÁG</v>
      </c>
      <c r="V192" s="10">
        <f t="shared" si="396"/>
        <v>6</v>
      </c>
      <c r="W192" s="8" t="e">
        <f>MATCH(IF(LEN(C192)&gt;1,C192,"x"),U192:U197,0)</f>
        <v>#N/A</v>
      </c>
      <c r="X192" s="10" t="e">
        <f t="shared" ref="X192:X197" si="483">IF(W192&gt;1,M192,0)</f>
        <v>#N/A</v>
      </c>
      <c r="Y192" s="10" t="e">
        <f>INDEX(U192:V197,W192,2)</f>
        <v>#N/A</v>
      </c>
      <c r="Z192" s="10" t="e">
        <f t="shared" ref="Z192:Z193" si="484">X192*Y192</f>
        <v>#N/A</v>
      </c>
      <c r="AA192" s="9"/>
      <c r="AB192" s="10" t="str">
        <f t="shared" si="397"/>
        <v>LOVAK</v>
      </c>
      <c r="AC192" s="10">
        <f t="shared" si="398"/>
        <v>13</v>
      </c>
      <c r="AD192" s="8" t="str">
        <f t="shared" si="399"/>
        <v>LOVAK</v>
      </c>
      <c r="AE192" s="10">
        <f t="shared" si="400"/>
        <v>6</v>
      </c>
      <c r="AF192" s="8" t="e">
        <f>MATCH(IF(LEN(C192)&gt;1,C192,"x"),AD192:AD197,0)</f>
        <v>#N/A</v>
      </c>
      <c r="AG192" s="10" t="e">
        <f t="shared" ref="AG192:AG197" si="485">IF(AF192&gt;1,V192,0)</f>
        <v>#N/A</v>
      </c>
      <c r="AH192" s="10" t="e">
        <f>INDEX(AD192:AE197,AF192,2)</f>
        <v>#N/A</v>
      </c>
      <c r="AI192" s="10" t="e">
        <f t="shared" ref="AI192:AI193" si="486">AG192*AH192</f>
        <v>#N/A</v>
      </c>
      <c r="AJ192" s="9"/>
      <c r="AK192" s="10" t="str">
        <f t="shared" si="401"/>
        <v>HORTOBÁGY</v>
      </c>
      <c r="AL192" s="10">
        <f t="shared" si="402"/>
        <v>13</v>
      </c>
      <c r="AM192" s="8" t="str">
        <f t="shared" si="403"/>
        <v>HORTOBÁGY</v>
      </c>
      <c r="AN192" s="10">
        <f t="shared" si="404"/>
        <v>6</v>
      </c>
      <c r="AO192" s="8" t="e">
        <f>MATCH(IF(LEN(C192)&gt;1,C192,"x"),AM192:AM197,0)</f>
        <v>#N/A</v>
      </c>
      <c r="AP192" s="10" t="e">
        <f t="shared" ref="AP192:AP197" si="487">IF(AO192&gt;1,AE192,0)</f>
        <v>#N/A</v>
      </c>
      <c r="AQ192" s="10" t="e">
        <f>INDEX(AM192:AN197,AO192,2)</f>
        <v>#N/A</v>
      </c>
      <c r="AR192" s="10" t="e">
        <f t="shared" ref="AR192:AR193" si="488">AP192*AQ192</f>
        <v>#N/A</v>
      </c>
      <c r="AS192" s="9"/>
      <c r="AT192" s="10"/>
      <c r="AU192" s="10"/>
      <c r="AV192" s="8"/>
      <c r="AW192" s="10"/>
      <c r="AX192" s="8"/>
      <c r="AY192" s="10"/>
      <c r="AZ192" s="10"/>
      <c r="BA192" s="10"/>
      <c r="BB192" s="9"/>
    </row>
    <row r="193" spans="1:54" ht="15.75" customHeight="1">
      <c r="A193" s="10" t="str">
        <f>ALAP!$G$1</f>
        <v>SÍKSÁG</v>
      </c>
      <c r="B193" s="10">
        <v>13</v>
      </c>
      <c r="C193" s="8" t="str">
        <f>ALAP!G14</f>
        <v xml:space="preserve">növéy </v>
      </c>
      <c r="D193" s="10">
        <v>5</v>
      </c>
      <c r="I193" s="9"/>
      <c r="J193" s="10" t="str">
        <f t="shared" si="389"/>
        <v>PUSZTA</v>
      </c>
      <c r="K193" s="10">
        <f t="shared" si="390"/>
        <v>13</v>
      </c>
      <c r="L193" s="8" t="str">
        <f t="shared" si="391"/>
        <v>fű</v>
      </c>
      <c r="M193" s="10">
        <f t="shared" si="392"/>
        <v>5</v>
      </c>
      <c r="N193" s="8" t="e">
        <f>MATCH(IF(LEN(C193)&gt;1,C193,"x"),L192:L197,0)</f>
        <v>#N/A</v>
      </c>
      <c r="O193" s="10" t="e">
        <f t="shared" si="481"/>
        <v>#N/A</v>
      </c>
      <c r="P193" s="10" t="e">
        <f>INDEX(L192:M197,N193,2)</f>
        <v>#N/A</v>
      </c>
      <c r="Q193" s="10" t="e">
        <f t="shared" si="482"/>
        <v>#N/A</v>
      </c>
      <c r="R193" s="9"/>
      <c r="S193" s="10" t="str">
        <f t="shared" si="393"/>
        <v>MEZŐGAZDASÁG</v>
      </c>
      <c r="T193" s="10">
        <f t="shared" si="394"/>
        <v>13</v>
      </c>
      <c r="U193" s="8" t="str">
        <f t="shared" si="395"/>
        <v>élőlény</v>
      </c>
      <c r="V193" s="10">
        <f t="shared" si="396"/>
        <v>5</v>
      </c>
      <c r="W193" s="8" t="e">
        <f>MATCH(IF(LEN(C193)&gt;1,C193,"x"),U192:U197,0)</f>
        <v>#N/A</v>
      </c>
      <c r="X193" s="10" t="e">
        <f t="shared" si="483"/>
        <v>#N/A</v>
      </c>
      <c r="Y193" s="10" t="e">
        <f>INDEX(U192:V197,W193,2)</f>
        <v>#N/A</v>
      </c>
      <c r="Z193" s="10" t="e">
        <f t="shared" si="484"/>
        <v>#N/A</v>
      </c>
      <c r="AA193" s="9"/>
      <c r="AB193" s="10" t="str">
        <f t="shared" si="397"/>
        <v>LOVAK</v>
      </c>
      <c r="AC193" s="10">
        <f t="shared" si="398"/>
        <v>13</v>
      </c>
      <c r="AD193" s="8">
        <f t="shared" si="399"/>
        <v>0</v>
      </c>
      <c r="AE193" s="10">
        <f t="shared" si="400"/>
        <v>5</v>
      </c>
      <c r="AF193" s="8" t="e">
        <f>MATCH(IF(LEN(C193)&gt;1,C193,"x"),AD192:AD197,0)</f>
        <v>#N/A</v>
      </c>
      <c r="AG193" s="10" t="e">
        <f t="shared" si="485"/>
        <v>#N/A</v>
      </c>
      <c r="AH193" s="10" t="e">
        <f>INDEX(AD192:AE197,AF193,2)</f>
        <v>#N/A</v>
      </c>
      <c r="AI193" s="10" t="e">
        <f t="shared" si="486"/>
        <v>#N/A</v>
      </c>
      <c r="AJ193" s="9"/>
      <c r="AK193" s="10" t="str">
        <f t="shared" si="401"/>
        <v>HORTOBÁGY</v>
      </c>
      <c r="AL193" s="10">
        <f t="shared" si="402"/>
        <v>13</v>
      </c>
      <c r="AM193" s="8">
        <f t="shared" si="403"/>
        <v>0</v>
      </c>
      <c r="AN193" s="10">
        <f t="shared" si="404"/>
        <v>5</v>
      </c>
      <c r="AO193" s="8" t="e">
        <f>MATCH(IF(LEN(C193)&gt;1,C193,"x"),AM192:AM197,0)</f>
        <v>#N/A</v>
      </c>
      <c r="AP193" s="10" t="e">
        <f t="shared" si="487"/>
        <v>#N/A</v>
      </c>
      <c r="AQ193" s="10" t="e">
        <f>INDEX(AM192:AN197,AO193,2)</f>
        <v>#N/A</v>
      </c>
      <c r="AR193" s="10" t="e">
        <f t="shared" si="488"/>
        <v>#N/A</v>
      </c>
      <c r="AS193" s="9"/>
      <c r="AT193" s="10"/>
      <c r="AU193" s="10"/>
      <c r="AV193" s="8"/>
      <c r="AW193" s="10"/>
      <c r="AX193" s="8"/>
      <c r="AY193" s="10"/>
      <c r="AZ193" s="10"/>
      <c r="BA193" s="10"/>
      <c r="BB193" s="9"/>
    </row>
    <row r="194" spans="1:54" ht="15.75" customHeight="1">
      <c r="A194" s="10" t="str">
        <f>ALAP!$G$1</f>
        <v>SÍKSÁG</v>
      </c>
      <c r="B194" s="10">
        <v>13</v>
      </c>
      <c r="C194" s="8" t="str">
        <f>ALAP!H14</f>
        <v>állat</v>
      </c>
      <c r="D194" s="10">
        <v>4</v>
      </c>
      <c r="I194" s="9"/>
      <c r="J194" s="10" t="str">
        <f t="shared" si="389"/>
        <v>PUSZTA</v>
      </c>
      <c r="K194" s="10">
        <f t="shared" si="390"/>
        <v>13</v>
      </c>
      <c r="L194" s="8" t="str">
        <f t="shared" si="391"/>
        <v>fa</v>
      </c>
      <c r="M194" s="10">
        <f t="shared" si="392"/>
        <v>4</v>
      </c>
      <c r="N194" s="8" t="e">
        <f>MATCH(IF(LEN(C194)&gt;1,C194,"x"),L192:L197,0)</f>
        <v>#N/A</v>
      </c>
      <c r="O194" s="10" t="e">
        <f t="shared" si="481"/>
        <v>#N/A</v>
      </c>
      <c r="P194" s="10" t="e">
        <f>INDEX(L192:M197,N194,2)</f>
        <v>#N/A</v>
      </c>
      <c r="Q194" s="10" t="e">
        <f>O194*P194</f>
        <v>#N/A</v>
      </c>
      <c r="R194" s="9"/>
      <c r="S194" s="10" t="str">
        <f t="shared" si="393"/>
        <v>MEZŐGAZDASÁG</v>
      </c>
      <c r="T194" s="10">
        <f t="shared" si="394"/>
        <v>13</v>
      </c>
      <c r="U194" s="8" t="str">
        <f t="shared" si="395"/>
        <v>termés</v>
      </c>
      <c r="V194" s="10">
        <f t="shared" si="396"/>
        <v>4</v>
      </c>
      <c r="W194" s="8" t="e">
        <f>MATCH(IF(LEN(C194)&gt;1,C194,"x"),U192:U197,0)</f>
        <v>#N/A</v>
      </c>
      <c r="X194" s="10" t="e">
        <f t="shared" si="483"/>
        <v>#N/A</v>
      </c>
      <c r="Y194" s="10" t="e">
        <f>INDEX(U192:V197,W194,2)</f>
        <v>#N/A</v>
      </c>
      <c r="Z194" s="10" t="e">
        <f>X194*Y194</f>
        <v>#N/A</v>
      </c>
      <c r="AA194" s="9"/>
      <c r="AB194" s="10" t="str">
        <f t="shared" si="397"/>
        <v>LOVAK</v>
      </c>
      <c r="AC194" s="10">
        <f t="shared" si="398"/>
        <v>13</v>
      </c>
      <c r="AD194" s="8">
        <f t="shared" si="399"/>
        <v>0</v>
      </c>
      <c r="AE194" s="10">
        <f t="shared" si="400"/>
        <v>4</v>
      </c>
      <c r="AF194" s="8" t="e">
        <f>MATCH(IF(LEN(C194)&gt;1,C194,"x"),AD192:AD197,0)</f>
        <v>#N/A</v>
      </c>
      <c r="AG194" s="10" t="e">
        <f t="shared" si="485"/>
        <v>#N/A</v>
      </c>
      <c r="AH194" s="10" t="e">
        <f>INDEX(AD192:AE197,AF194,2)</f>
        <v>#N/A</v>
      </c>
      <c r="AI194" s="10" t="e">
        <f>AG194*AH194</f>
        <v>#N/A</v>
      </c>
      <c r="AJ194" s="9"/>
      <c r="AK194" s="10" t="str">
        <f t="shared" si="401"/>
        <v>HORTOBÁGY</v>
      </c>
      <c r="AL194" s="10">
        <f t="shared" si="402"/>
        <v>13</v>
      </c>
      <c r="AM194" s="8">
        <f t="shared" si="403"/>
        <v>0</v>
      </c>
      <c r="AN194" s="10">
        <f t="shared" si="404"/>
        <v>4</v>
      </c>
      <c r="AO194" s="8" t="e">
        <f>MATCH(IF(LEN(C194)&gt;1,C194,"x"),AM192:AM197,0)</f>
        <v>#N/A</v>
      </c>
      <c r="AP194" s="10" t="e">
        <f t="shared" si="487"/>
        <v>#N/A</v>
      </c>
      <c r="AQ194" s="10" t="e">
        <f>INDEX(AM192:AN197,AO194,2)</f>
        <v>#N/A</v>
      </c>
      <c r="AR194" s="10" t="e">
        <f>AP194*AQ194</f>
        <v>#N/A</v>
      </c>
      <c r="AS194" s="9"/>
      <c r="AT194" s="10"/>
      <c r="AU194" s="10"/>
      <c r="AV194" s="8"/>
      <c r="AW194" s="10"/>
      <c r="AX194" s="8"/>
      <c r="AY194" s="10"/>
      <c r="AZ194" s="10"/>
      <c r="BA194" s="10"/>
      <c r="BB194" s="9"/>
    </row>
    <row r="195" spans="1:54" ht="15.75" customHeight="1">
      <c r="A195" s="10" t="str">
        <f>ALAP!$G$1</f>
        <v>SÍKSÁG</v>
      </c>
      <c r="B195" s="10">
        <v>13</v>
      </c>
      <c r="C195" s="8" t="str">
        <f>ALAP!I14</f>
        <v>élőlény</v>
      </c>
      <c r="D195" s="10">
        <v>3</v>
      </c>
      <c r="I195" s="9"/>
      <c r="J195" s="10" t="str">
        <f t="shared" si="389"/>
        <v>PUSZTA</v>
      </c>
      <c r="K195" s="10">
        <f t="shared" si="390"/>
        <v>13</v>
      </c>
      <c r="L195" s="8" t="str">
        <f t="shared" si="391"/>
        <v>növény</v>
      </c>
      <c r="M195" s="10">
        <f t="shared" si="392"/>
        <v>3</v>
      </c>
      <c r="N195" s="8" t="e">
        <f>MATCH(IF(LEN(C195)&gt;1,C195,"x"),L192:L197,0)</f>
        <v>#N/A</v>
      </c>
      <c r="O195" s="10" t="e">
        <f t="shared" si="481"/>
        <v>#N/A</v>
      </c>
      <c r="P195" s="10" t="e">
        <f>INDEX(L192:M197,N195,2)</f>
        <v>#N/A</v>
      </c>
      <c r="Q195" s="10" t="e">
        <f t="shared" ref="Q195:Q197" si="489">O195*P195</f>
        <v>#N/A</v>
      </c>
      <c r="R195" s="9"/>
      <c r="S195" s="10" t="str">
        <f t="shared" si="393"/>
        <v>MEZŐGAZDASÁG</v>
      </c>
      <c r="T195" s="10">
        <f t="shared" si="394"/>
        <v>13</v>
      </c>
      <c r="U195" s="8" t="str">
        <f t="shared" si="395"/>
        <v>nyesranyag</v>
      </c>
      <c r="V195" s="10">
        <f t="shared" si="396"/>
        <v>3</v>
      </c>
      <c r="W195" s="8">
        <f>MATCH(IF(LEN(C195)&gt;1,C195,"x"),U192:U197,0)</f>
        <v>2</v>
      </c>
      <c r="X195" s="10">
        <f t="shared" si="483"/>
        <v>3</v>
      </c>
      <c r="Y195" s="10">
        <f>INDEX(U192:V197,W195,2)</f>
        <v>5</v>
      </c>
      <c r="Z195" s="10">
        <f t="shared" ref="Z195:Z197" si="490">X195*Y195</f>
        <v>15</v>
      </c>
      <c r="AA195" s="9"/>
      <c r="AB195" s="10" t="str">
        <f t="shared" si="397"/>
        <v>LOVAK</v>
      </c>
      <c r="AC195" s="10">
        <f t="shared" si="398"/>
        <v>13</v>
      </c>
      <c r="AD195" s="8">
        <f t="shared" si="399"/>
        <v>0</v>
      </c>
      <c r="AE195" s="10">
        <f t="shared" si="400"/>
        <v>3</v>
      </c>
      <c r="AF195" s="8" t="e">
        <f>MATCH(IF(LEN(C195)&gt;1,C195,"x"),AD192:AD197,0)</f>
        <v>#N/A</v>
      </c>
      <c r="AG195" s="10" t="e">
        <f t="shared" si="485"/>
        <v>#N/A</v>
      </c>
      <c r="AH195" s="10" t="e">
        <f>INDEX(AD192:AE197,AF195,2)</f>
        <v>#N/A</v>
      </c>
      <c r="AI195" s="10" t="e">
        <f t="shared" ref="AI195:AI197" si="491">AG195*AH195</f>
        <v>#N/A</v>
      </c>
      <c r="AJ195" s="9"/>
      <c r="AK195" s="10" t="str">
        <f t="shared" si="401"/>
        <v>HORTOBÁGY</v>
      </c>
      <c r="AL195" s="10">
        <f t="shared" si="402"/>
        <v>13</v>
      </c>
      <c r="AM195" s="8">
        <f t="shared" si="403"/>
        <v>0</v>
      </c>
      <c r="AN195" s="10">
        <f t="shared" si="404"/>
        <v>3</v>
      </c>
      <c r="AO195" s="8" t="e">
        <f>MATCH(IF(LEN(C195)&gt;1,C195,"x"),AM192:AM197,0)</f>
        <v>#N/A</v>
      </c>
      <c r="AP195" s="10" t="e">
        <f t="shared" si="487"/>
        <v>#N/A</v>
      </c>
      <c r="AQ195" s="10" t="e">
        <f>INDEX(AM192:AN197,AO195,2)</f>
        <v>#N/A</v>
      </c>
      <c r="AR195" s="10" t="e">
        <f t="shared" ref="AR195:AR197" si="492">AP195*AQ195</f>
        <v>#N/A</v>
      </c>
      <c r="AS195" s="9"/>
      <c r="AT195" s="10"/>
      <c r="AU195" s="10"/>
      <c r="AV195" s="8"/>
      <c r="AW195" s="10"/>
      <c r="AX195" s="8"/>
      <c r="AY195" s="10"/>
      <c r="AZ195" s="10"/>
      <c r="BA195" s="10"/>
      <c r="BB195" s="9"/>
    </row>
    <row r="196" spans="1:54" ht="15.75" customHeight="1">
      <c r="A196" s="10" t="str">
        <f>ALAP!$G$1</f>
        <v>SÍKSÁG</v>
      </c>
      <c r="B196" s="10">
        <v>13</v>
      </c>
      <c r="C196" s="8" t="str">
        <f>ALAP!J14</f>
        <v>fű</v>
      </c>
      <c r="D196" s="10">
        <v>2</v>
      </c>
      <c r="E196" s="11"/>
      <c r="I196" s="9"/>
      <c r="J196" s="10" t="str">
        <f t="shared" si="389"/>
        <v>PUSZTA</v>
      </c>
      <c r="K196" s="10">
        <f t="shared" si="390"/>
        <v>13</v>
      </c>
      <c r="L196" s="8" t="str">
        <f t="shared" si="391"/>
        <v>élőlények</v>
      </c>
      <c r="M196" s="10">
        <f t="shared" si="392"/>
        <v>2</v>
      </c>
      <c r="N196" s="8">
        <f>MATCH(IF(LEN(C196)&gt;1,C196,"x"),L192:L197,0)</f>
        <v>2</v>
      </c>
      <c r="O196" s="10">
        <f t="shared" si="481"/>
        <v>2</v>
      </c>
      <c r="P196" s="10">
        <f>INDEX(L192:M197,N196,2)</f>
        <v>5</v>
      </c>
      <c r="Q196" s="10">
        <f t="shared" si="489"/>
        <v>10</v>
      </c>
      <c r="R196" s="9"/>
      <c r="S196" s="10" t="str">
        <f t="shared" si="393"/>
        <v>MEZŐGAZDASÁG</v>
      </c>
      <c r="T196" s="10">
        <f t="shared" si="394"/>
        <v>13</v>
      </c>
      <c r="U196" s="8" t="str">
        <f t="shared" si="395"/>
        <v xml:space="preserve">fa </v>
      </c>
      <c r="V196" s="10">
        <f t="shared" si="396"/>
        <v>2</v>
      </c>
      <c r="W196" s="8">
        <f>MATCH(IF(LEN(C196)&gt;1,C196,"x"),U192:U197,0)</f>
        <v>6</v>
      </c>
      <c r="X196" s="10">
        <f t="shared" si="483"/>
        <v>2</v>
      </c>
      <c r="Y196" s="10">
        <f>INDEX(U192:V197,W196,2)</f>
        <v>1</v>
      </c>
      <c r="Z196" s="10">
        <f t="shared" si="490"/>
        <v>2</v>
      </c>
      <c r="AA196" s="9"/>
      <c r="AB196" s="10" t="str">
        <f t="shared" si="397"/>
        <v>LOVAK</v>
      </c>
      <c r="AC196" s="10">
        <f t="shared" si="398"/>
        <v>13</v>
      </c>
      <c r="AD196" s="8">
        <f t="shared" si="399"/>
        <v>0</v>
      </c>
      <c r="AE196" s="10">
        <f t="shared" si="400"/>
        <v>2</v>
      </c>
      <c r="AF196" s="8" t="e">
        <f>MATCH(IF(LEN(C196)&gt;1,C196,"x"),AD192:AD197,0)</f>
        <v>#N/A</v>
      </c>
      <c r="AG196" s="10" t="e">
        <f t="shared" si="485"/>
        <v>#N/A</v>
      </c>
      <c r="AH196" s="10" t="e">
        <f>INDEX(AD192:AE197,AF196,2)</f>
        <v>#N/A</v>
      </c>
      <c r="AI196" s="10" t="e">
        <f t="shared" si="491"/>
        <v>#N/A</v>
      </c>
      <c r="AJ196" s="9"/>
      <c r="AK196" s="10" t="str">
        <f t="shared" si="401"/>
        <v>HORTOBÁGY</v>
      </c>
      <c r="AL196" s="10">
        <f t="shared" si="402"/>
        <v>13</v>
      </c>
      <c r="AM196" s="8">
        <f t="shared" si="403"/>
        <v>0</v>
      </c>
      <c r="AN196" s="10">
        <f t="shared" si="404"/>
        <v>2</v>
      </c>
      <c r="AO196" s="8" t="e">
        <f>MATCH(IF(LEN(C196)&gt;1,C196,"x"),AM192:AM197,0)</f>
        <v>#N/A</v>
      </c>
      <c r="AP196" s="10" t="e">
        <f t="shared" si="487"/>
        <v>#N/A</v>
      </c>
      <c r="AQ196" s="10" t="e">
        <f>INDEX(AM192:AN197,AO196,2)</f>
        <v>#N/A</v>
      </c>
      <c r="AR196" s="10" t="e">
        <f t="shared" si="492"/>
        <v>#N/A</v>
      </c>
      <c r="AS196" s="9"/>
      <c r="AT196" s="10"/>
      <c r="AU196" s="10"/>
      <c r="AV196" s="8"/>
      <c r="AW196" s="10"/>
      <c r="AX196" s="8"/>
      <c r="AY196" s="10"/>
      <c r="AZ196" s="10"/>
      <c r="BA196" s="10"/>
      <c r="BB196" s="9"/>
    </row>
    <row r="197" spans="1:54" ht="15.75" customHeight="1">
      <c r="A197" s="10" t="str">
        <f>ALAP!$G$1</f>
        <v>SÍKSÁG</v>
      </c>
      <c r="B197" s="10">
        <v>13</v>
      </c>
      <c r="C197" s="8" t="str">
        <f>ALAP!K14</f>
        <v>fa</v>
      </c>
      <c r="D197" s="10">
        <v>1</v>
      </c>
      <c r="I197" s="9"/>
      <c r="J197" s="10" t="str">
        <f t="shared" si="389"/>
        <v>PUSZTA</v>
      </c>
      <c r="K197" s="10">
        <f t="shared" si="390"/>
        <v>13</v>
      </c>
      <c r="L197" s="8" t="str">
        <f t="shared" si="391"/>
        <v>állatok</v>
      </c>
      <c r="M197" s="10">
        <f t="shared" si="392"/>
        <v>1</v>
      </c>
      <c r="N197" s="8">
        <f>MATCH(IF(LEN(C197)&gt;1,C197,"x"),L192:L197,0)</f>
        <v>3</v>
      </c>
      <c r="O197" s="10">
        <f t="shared" si="481"/>
        <v>1</v>
      </c>
      <c r="P197" s="10">
        <f>INDEX(L192:M197,N197,2)</f>
        <v>4</v>
      </c>
      <c r="Q197" s="10">
        <f t="shared" si="489"/>
        <v>4</v>
      </c>
      <c r="R197" s="9"/>
      <c r="S197" s="10" t="str">
        <f t="shared" si="393"/>
        <v>MEZŐGAZDASÁG</v>
      </c>
      <c r="T197" s="10">
        <f t="shared" si="394"/>
        <v>13</v>
      </c>
      <c r="U197" s="8" t="str">
        <f t="shared" si="395"/>
        <v>fű</v>
      </c>
      <c r="V197" s="10">
        <f t="shared" si="396"/>
        <v>1</v>
      </c>
      <c r="W197" s="8" t="e">
        <f>MATCH(IF(LEN(C197)&gt;1,C197,"x"),U192:U197,0)</f>
        <v>#N/A</v>
      </c>
      <c r="X197" s="10" t="e">
        <f t="shared" si="483"/>
        <v>#N/A</v>
      </c>
      <c r="Y197" s="10" t="e">
        <f>INDEX(U192:V197,W197,2)</f>
        <v>#N/A</v>
      </c>
      <c r="Z197" s="10" t="e">
        <f t="shared" si="490"/>
        <v>#N/A</v>
      </c>
      <c r="AA197" s="9"/>
      <c r="AB197" s="10" t="str">
        <f t="shared" si="397"/>
        <v>LOVAK</v>
      </c>
      <c r="AC197" s="10">
        <f t="shared" si="398"/>
        <v>13</v>
      </c>
      <c r="AD197" s="8">
        <f t="shared" si="399"/>
        <v>0</v>
      </c>
      <c r="AE197" s="10">
        <f t="shared" si="400"/>
        <v>1</v>
      </c>
      <c r="AF197" s="8" t="e">
        <f>MATCH(IF(LEN(C197)&gt;1,C197,"x"),AD192:AD197,0)</f>
        <v>#N/A</v>
      </c>
      <c r="AG197" s="10" t="e">
        <f t="shared" si="485"/>
        <v>#N/A</v>
      </c>
      <c r="AH197" s="10" t="e">
        <f>INDEX(AD192:AE197,AF197,2)</f>
        <v>#N/A</v>
      </c>
      <c r="AI197" s="10" t="e">
        <f t="shared" si="491"/>
        <v>#N/A</v>
      </c>
      <c r="AJ197" s="9"/>
      <c r="AK197" s="10" t="str">
        <f t="shared" si="401"/>
        <v>HORTOBÁGY</v>
      </c>
      <c r="AL197" s="10">
        <f t="shared" si="402"/>
        <v>13</v>
      </c>
      <c r="AM197" s="8">
        <f t="shared" si="403"/>
        <v>0</v>
      </c>
      <c r="AN197" s="10">
        <f t="shared" si="404"/>
        <v>1</v>
      </c>
      <c r="AO197" s="8" t="e">
        <f>MATCH(IF(LEN(C197)&gt;1,C197,"x"),AM192:AM197,0)</f>
        <v>#N/A</v>
      </c>
      <c r="AP197" s="10" t="e">
        <f t="shared" si="487"/>
        <v>#N/A</v>
      </c>
      <c r="AQ197" s="10" t="e">
        <f>INDEX(AM192:AN197,AO197,2)</f>
        <v>#N/A</v>
      </c>
      <c r="AR197" s="10" t="e">
        <f t="shared" si="492"/>
        <v>#N/A</v>
      </c>
      <c r="AS197" s="9"/>
      <c r="AT197" s="10"/>
      <c r="AU197" s="10"/>
      <c r="AV197" s="8"/>
      <c r="AW197" s="10"/>
      <c r="AX197" s="8"/>
      <c r="AY197" s="10"/>
      <c r="AZ197" s="10"/>
      <c r="BA197" s="10"/>
      <c r="BB197" s="9"/>
    </row>
    <row r="198" spans="1:54" ht="15.75" customHeight="1">
      <c r="A198" s="12"/>
      <c r="B198" s="12"/>
      <c r="C198" s="12"/>
      <c r="D198" s="12"/>
      <c r="E198" s="12"/>
      <c r="F198" s="12"/>
      <c r="G198" s="12"/>
      <c r="H198" s="12"/>
      <c r="I198" s="9"/>
      <c r="J198" s="12" t="str">
        <f t="shared" ref="J198:J204" si="493">IF(ISBLANK(A303),"",A303)</f>
        <v/>
      </c>
      <c r="K198" s="12" t="str">
        <f t="shared" ref="K198:K204" si="494">IF(ISBLANK(B303),"",B303)</f>
        <v/>
      </c>
      <c r="L198" s="12" t="str">
        <f t="shared" ref="L198:L204" si="495">IF(ISBLANK(C303),"",C303)</f>
        <v/>
      </c>
      <c r="M198" s="12" t="str">
        <f t="shared" ref="M198:M204" si="496">IF(ISBLANK(D303),"",D303)</f>
        <v/>
      </c>
      <c r="N198" s="12" t="str">
        <f>A199</f>
        <v>SÍKSÁG</v>
      </c>
      <c r="O198" s="12">
        <f>B199</f>
        <v>14</v>
      </c>
      <c r="P198" s="12" t="str">
        <f>J199</f>
        <v>PUSZTA</v>
      </c>
      <c r="Q198" s="12">
        <f>K199</f>
        <v>14</v>
      </c>
      <c r="R198" s="9">
        <f>SUMIF(Q199:Q204,"&gt;1")/PARAM!$B$3</f>
        <v>0</v>
      </c>
      <c r="S198" s="12" t="str">
        <f t="shared" ref="S198:S204" si="497">IF(ISBLANK(J303),"",J303)</f>
        <v/>
      </c>
      <c r="T198" s="12" t="str">
        <f t="shared" ref="T198:T204" si="498">IF(ISBLANK(K303),"",K303)</f>
        <v/>
      </c>
      <c r="U198" s="12" t="str">
        <f t="shared" ref="U198:U204" si="499">IF(ISBLANK(L303),"",L303)</f>
        <v/>
      </c>
      <c r="V198" s="12" t="str">
        <f t="shared" ref="V198:V204" si="500">IF(ISBLANK(M303),"",M303)</f>
        <v/>
      </c>
      <c r="W198" s="12" t="str">
        <f>A199</f>
        <v>SÍKSÁG</v>
      </c>
      <c r="X198" s="12">
        <f>K199</f>
        <v>14</v>
      </c>
      <c r="Y198" s="12" t="str">
        <f>S199</f>
        <v>MEZŐGAZDASÁG</v>
      </c>
      <c r="Z198" s="12">
        <f>T199</f>
        <v>14</v>
      </c>
      <c r="AA198" s="9">
        <f>SUMIF(Z199:Z204,"&gt;1")/PARAM!$B$3</f>
        <v>0</v>
      </c>
      <c r="AB198" s="12" t="str">
        <f t="shared" ref="AB198:AB204" si="501">IF(ISBLANK(S303),"",S303)</f>
        <v/>
      </c>
      <c r="AC198" s="12" t="str">
        <f t="shared" ref="AC198:AC204" si="502">IF(ISBLANK(T303),"",T303)</f>
        <v/>
      </c>
      <c r="AD198" s="12" t="str">
        <f t="shared" ref="AD198:AD204" si="503">IF(ISBLANK(U303),"",U303)</f>
        <v/>
      </c>
      <c r="AE198" s="12" t="str">
        <f t="shared" ref="AE198:AE204" si="504">IF(ISBLANK(V303),"",V303)</f>
        <v/>
      </c>
      <c r="AF198" s="12" t="str">
        <f>A199</f>
        <v>SÍKSÁG</v>
      </c>
      <c r="AG198" s="12">
        <f>T199</f>
        <v>14</v>
      </c>
      <c r="AH198" s="12" t="str">
        <f>AB199</f>
        <v>LOVAK</v>
      </c>
      <c r="AI198" s="12">
        <f>AC199</f>
        <v>14</v>
      </c>
      <c r="AJ198" s="9">
        <f>SUMIF(AI199:AI204,"&gt;1")/PARAM!$B$3</f>
        <v>0</v>
      </c>
      <c r="AK198" s="12" t="str">
        <f t="shared" ref="AK198:AK204" si="505">IF(ISBLANK(AB303),"",AB303)</f>
        <v/>
      </c>
      <c r="AL198" s="12" t="str">
        <f t="shared" ref="AL198:AL204" si="506">IF(ISBLANK(AC303),"",AC303)</f>
        <v/>
      </c>
      <c r="AM198" s="12" t="str">
        <f t="shared" ref="AM198:AM204" si="507">IF(ISBLANK(AD303),"",AD303)</f>
        <v/>
      </c>
      <c r="AN198" s="12" t="str">
        <f t="shared" ref="AN198:AN204" si="508">IF(ISBLANK(AE303),"",AE303)</f>
        <v/>
      </c>
      <c r="AO198" s="12" t="str">
        <f>A199</f>
        <v>SÍKSÁG</v>
      </c>
      <c r="AP198" s="12">
        <f>AC199</f>
        <v>14</v>
      </c>
      <c r="AQ198" s="12" t="str">
        <f>AK199</f>
        <v>HORTOBÁGY</v>
      </c>
      <c r="AR198" s="12">
        <f>AL199</f>
        <v>14</v>
      </c>
      <c r="AS198" s="9">
        <f>SUMIF(AR199:AR204,"&gt;1")/PARAM!$B$3</f>
        <v>0</v>
      </c>
      <c r="AT198" s="12"/>
      <c r="AU198" s="12"/>
      <c r="AV198" s="12"/>
      <c r="AW198" s="12"/>
      <c r="AX198" s="12"/>
      <c r="AY198" s="12"/>
      <c r="AZ198" s="12"/>
      <c r="BA198" s="12"/>
      <c r="BB198" s="9"/>
    </row>
    <row r="199" spans="1:54" ht="15.75" customHeight="1">
      <c r="A199" s="10" t="str">
        <f>ALAP!$G$1</f>
        <v>SÍKSÁG</v>
      </c>
      <c r="B199" s="10">
        <v>14</v>
      </c>
      <c r="C199" s="8" t="str">
        <f>ALAP!$G$1</f>
        <v>SÍKSÁG</v>
      </c>
      <c r="D199" s="10">
        <v>6</v>
      </c>
      <c r="E199" s="8"/>
      <c r="I199" s="9"/>
      <c r="J199" s="10" t="str">
        <f t="shared" si="493"/>
        <v>PUSZTA</v>
      </c>
      <c r="K199" s="10">
        <f t="shared" si="494"/>
        <v>14</v>
      </c>
      <c r="L199" s="8" t="str">
        <f t="shared" si="495"/>
        <v>PUSZTA</v>
      </c>
      <c r="M199" s="10">
        <f t="shared" si="496"/>
        <v>6</v>
      </c>
      <c r="N199" s="8" t="e">
        <f>MATCH(IF(LEN(C199)&gt;1,C199,"x"),L199:L204,0)</f>
        <v>#N/A</v>
      </c>
      <c r="O199" s="10" t="e">
        <f t="shared" ref="O199:O204" si="509">IF(N199&gt;1,D199,0)</f>
        <v>#N/A</v>
      </c>
      <c r="P199" s="10" t="e">
        <f>INDEX(L199:M204,N199,2)</f>
        <v>#N/A</v>
      </c>
      <c r="Q199" s="10" t="e">
        <f t="shared" ref="Q199:Q200" si="510">O199*P199</f>
        <v>#N/A</v>
      </c>
      <c r="R199" s="9"/>
      <c r="S199" s="10" t="str">
        <f t="shared" si="497"/>
        <v>MEZŐGAZDASÁG</v>
      </c>
      <c r="T199" s="10">
        <f t="shared" si="498"/>
        <v>14</v>
      </c>
      <c r="U199" s="8" t="str">
        <f t="shared" si="499"/>
        <v>MEZŐGAZDASÁG</v>
      </c>
      <c r="V199" s="10">
        <f t="shared" si="500"/>
        <v>6</v>
      </c>
      <c r="W199" s="8" t="e">
        <f>MATCH(IF(LEN(C199)&gt;1,C199,"x"),U199:U204,0)</f>
        <v>#N/A</v>
      </c>
      <c r="X199" s="10" t="e">
        <f t="shared" ref="X199:X204" si="511">IF(W199&gt;1,M199,0)</f>
        <v>#N/A</v>
      </c>
      <c r="Y199" s="10" t="e">
        <f>INDEX(U199:V204,W199,2)</f>
        <v>#N/A</v>
      </c>
      <c r="Z199" s="10" t="e">
        <f t="shared" ref="Z199:Z200" si="512">X199*Y199</f>
        <v>#N/A</v>
      </c>
      <c r="AA199" s="9"/>
      <c r="AB199" s="10" t="str">
        <f t="shared" si="501"/>
        <v>LOVAK</v>
      </c>
      <c r="AC199" s="10">
        <f t="shared" si="502"/>
        <v>14</v>
      </c>
      <c r="AD199" s="8" t="str">
        <f t="shared" si="503"/>
        <v>LOVAK</v>
      </c>
      <c r="AE199" s="10">
        <f t="shared" si="504"/>
        <v>6</v>
      </c>
      <c r="AF199" s="8" t="e">
        <f>MATCH(IF(LEN(C199)&gt;1,C199,"x"),AD199:AD204,0)</f>
        <v>#N/A</v>
      </c>
      <c r="AG199" s="10" t="e">
        <f t="shared" ref="AG199:AG204" si="513">IF(AF199&gt;1,V199,0)</f>
        <v>#N/A</v>
      </c>
      <c r="AH199" s="10" t="e">
        <f>INDEX(AD199:AE204,AF199,2)</f>
        <v>#N/A</v>
      </c>
      <c r="AI199" s="10" t="e">
        <f t="shared" ref="AI199:AI200" si="514">AG199*AH199</f>
        <v>#N/A</v>
      </c>
      <c r="AJ199" s="9"/>
      <c r="AK199" s="10" t="str">
        <f t="shared" si="505"/>
        <v>HORTOBÁGY</v>
      </c>
      <c r="AL199" s="10">
        <f t="shared" si="506"/>
        <v>14</v>
      </c>
      <c r="AM199" s="8" t="str">
        <f t="shared" si="507"/>
        <v>HORTOBÁGY</v>
      </c>
      <c r="AN199" s="10">
        <f t="shared" si="508"/>
        <v>6</v>
      </c>
      <c r="AO199" s="8" t="e">
        <f>MATCH(IF(LEN(C199)&gt;1,C199,"x"),AM199:AM204,0)</f>
        <v>#N/A</v>
      </c>
      <c r="AP199" s="10" t="e">
        <f t="shared" ref="AP199:AP204" si="515">IF(AO199&gt;1,AE199,0)</f>
        <v>#N/A</v>
      </c>
      <c r="AQ199" s="10" t="e">
        <f>INDEX(AM199:AN204,AO199,2)</f>
        <v>#N/A</v>
      </c>
      <c r="AR199" s="10" t="e">
        <f t="shared" ref="AR199:AR200" si="516">AP199*AQ199</f>
        <v>#N/A</v>
      </c>
      <c r="AS199" s="9"/>
      <c r="AT199" s="10"/>
      <c r="AU199" s="10"/>
      <c r="AV199" s="8"/>
      <c r="AW199" s="10"/>
      <c r="AX199" s="8"/>
      <c r="AY199" s="10"/>
      <c r="AZ199" s="10"/>
      <c r="BA199" s="10"/>
      <c r="BB199" s="9"/>
    </row>
    <row r="200" spans="1:54" ht="15.75" customHeight="1">
      <c r="A200" s="10" t="str">
        <f>ALAP!$G$1</f>
        <v>SÍKSÁG</v>
      </c>
      <c r="B200" s="10">
        <v>14</v>
      </c>
      <c r="C200" s="8">
        <f>ALAP!G15</f>
        <v>0</v>
      </c>
      <c r="D200" s="10">
        <v>5</v>
      </c>
      <c r="I200" s="9"/>
      <c r="J200" s="10" t="str">
        <f t="shared" si="493"/>
        <v>PUSZTA</v>
      </c>
      <c r="K200" s="10">
        <f t="shared" si="494"/>
        <v>14</v>
      </c>
      <c r="L200" s="8">
        <f t="shared" si="495"/>
        <v>0</v>
      </c>
      <c r="M200" s="10">
        <f t="shared" si="496"/>
        <v>5</v>
      </c>
      <c r="N200" s="8" t="e">
        <f>MATCH(IF(LEN(C200)&gt;1,C200,"x"),L199:L204,0)</f>
        <v>#N/A</v>
      </c>
      <c r="O200" s="10" t="e">
        <f t="shared" si="509"/>
        <v>#N/A</v>
      </c>
      <c r="P200" s="10" t="e">
        <f>INDEX(L199:M204,N200,2)</f>
        <v>#N/A</v>
      </c>
      <c r="Q200" s="10" t="e">
        <f t="shared" si="510"/>
        <v>#N/A</v>
      </c>
      <c r="R200" s="9"/>
      <c r="S200" s="10" t="str">
        <f t="shared" si="497"/>
        <v>MEZŐGAZDASÁG</v>
      </c>
      <c r="T200" s="10">
        <f t="shared" si="498"/>
        <v>14</v>
      </c>
      <c r="U200" s="8">
        <f t="shared" si="499"/>
        <v>0</v>
      </c>
      <c r="V200" s="10">
        <f t="shared" si="500"/>
        <v>5</v>
      </c>
      <c r="W200" s="8" t="e">
        <f>MATCH(IF(LEN(C200)&gt;1,C200,"x"),U199:U204,0)</f>
        <v>#N/A</v>
      </c>
      <c r="X200" s="10" t="e">
        <f t="shared" si="511"/>
        <v>#N/A</v>
      </c>
      <c r="Y200" s="10" t="e">
        <f>INDEX(U199:V204,W200,2)</f>
        <v>#N/A</v>
      </c>
      <c r="Z200" s="10" t="e">
        <f t="shared" si="512"/>
        <v>#N/A</v>
      </c>
      <c r="AA200" s="9"/>
      <c r="AB200" s="10" t="str">
        <f t="shared" si="501"/>
        <v>LOVAK</v>
      </c>
      <c r="AC200" s="10">
        <f t="shared" si="502"/>
        <v>14</v>
      </c>
      <c r="AD200" s="8">
        <f t="shared" si="503"/>
        <v>0</v>
      </c>
      <c r="AE200" s="10">
        <f t="shared" si="504"/>
        <v>5</v>
      </c>
      <c r="AF200" s="8" t="e">
        <f>MATCH(IF(LEN(C200)&gt;1,C200,"x"),AD199:AD204,0)</f>
        <v>#N/A</v>
      </c>
      <c r="AG200" s="10" t="e">
        <f t="shared" si="513"/>
        <v>#N/A</v>
      </c>
      <c r="AH200" s="10" t="e">
        <f>INDEX(AD199:AE204,AF200,2)</f>
        <v>#N/A</v>
      </c>
      <c r="AI200" s="10" t="e">
        <f t="shared" si="514"/>
        <v>#N/A</v>
      </c>
      <c r="AJ200" s="9"/>
      <c r="AK200" s="10" t="str">
        <f t="shared" si="505"/>
        <v>HORTOBÁGY</v>
      </c>
      <c r="AL200" s="10">
        <f t="shared" si="506"/>
        <v>14</v>
      </c>
      <c r="AM200" s="8">
        <f t="shared" si="507"/>
        <v>0</v>
      </c>
      <c r="AN200" s="10">
        <f t="shared" si="508"/>
        <v>5</v>
      </c>
      <c r="AO200" s="8" t="e">
        <f>MATCH(IF(LEN(C200)&gt;1,C200,"x"),AM199:AM204,0)</f>
        <v>#N/A</v>
      </c>
      <c r="AP200" s="10" t="e">
        <f t="shared" si="515"/>
        <v>#N/A</v>
      </c>
      <c r="AQ200" s="10" t="e">
        <f>INDEX(AM199:AN204,AO200,2)</f>
        <v>#N/A</v>
      </c>
      <c r="AR200" s="10" t="e">
        <f t="shared" si="516"/>
        <v>#N/A</v>
      </c>
      <c r="AS200" s="9"/>
      <c r="AT200" s="10"/>
      <c r="AU200" s="10"/>
      <c r="AV200" s="8"/>
      <c r="AW200" s="10"/>
      <c r="AX200" s="8"/>
      <c r="AY200" s="10"/>
      <c r="AZ200" s="10"/>
      <c r="BA200" s="10"/>
      <c r="BB200" s="9"/>
    </row>
    <row r="201" spans="1:54" ht="15.75" customHeight="1">
      <c r="A201" s="10" t="str">
        <f>ALAP!$G$1</f>
        <v>SÍKSÁG</v>
      </c>
      <c r="B201" s="10">
        <v>14</v>
      </c>
      <c r="C201" s="8">
        <f>ALAP!H15</f>
        <v>0</v>
      </c>
      <c r="D201" s="10">
        <v>4</v>
      </c>
      <c r="I201" s="9"/>
      <c r="J201" s="10" t="str">
        <f t="shared" si="493"/>
        <v>PUSZTA</v>
      </c>
      <c r="K201" s="10">
        <f t="shared" si="494"/>
        <v>14</v>
      </c>
      <c r="L201" s="8">
        <f t="shared" si="495"/>
        <v>0</v>
      </c>
      <c r="M201" s="10">
        <f t="shared" si="496"/>
        <v>4</v>
      </c>
      <c r="N201" s="8" t="e">
        <f>MATCH(IF(LEN(C201)&gt;1,C201,"x"),L199:L204,0)</f>
        <v>#N/A</v>
      </c>
      <c r="O201" s="10" t="e">
        <f t="shared" si="509"/>
        <v>#N/A</v>
      </c>
      <c r="P201" s="10" t="e">
        <f>INDEX(L199:M204,N201,2)</f>
        <v>#N/A</v>
      </c>
      <c r="Q201" s="10" t="e">
        <f>O201*P201</f>
        <v>#N/A</v>
      </c>
      <c r="R201" s="9"/>
      <c r="S201" s="10" t="str">
        <f t="shared" si="497"/>
        <v>MEZŐGAZDASÁG</v>
      </c>
      <c r="T201" s="10">
        <f t="shared" si="498"/>
        <v>14</v>
      </c>
      <c r="U201" s="8">
        <f t="shared" si="499"/>
        <v>0</v>
      </c>
      <c r="V201" s="10">
        <f t="shared" si="500"/>
        <v>4</v>
      </c>
      <c r="W201" s="8" t="e">
        <f>MATCH(IF(LEN(C201)&gt;1,C201,"x"),U199:U204,0)</f>
        <v>#N/A</v>
      </c>
      <c r="X201" s="10" t="e">
        <f t="shared" si="511"/>
        <v>#N/A</v>
      </c>
      <c r="Y201" s="10" t="e">
        <f>INDEX(U199:V204,W201,2)</f>
        <v>#N/A</v>
      </c>
      <c r="Z201" s="10" t="e">
        <f>X201*Y201</f>
        <v>#N/A</v>
      </c>
      <c r="AA201" s="9"/>
      <c r="AB201" s="10" t="str">
        <f t="shared" si="501"/>
        <v>LOVAK</v>
      </c>
      <c r="AC201" s="10">
        <f t="shared" si="502"/>
        <v>14</v>
      </c>
      <c r="AD201" s="8">
        <f t="shared" si="503"/>
        <v>0</v>
      </c>
      <c r="AE201" s="10">
        <f t="shared" si="504"/>
        <v>4</v>
      </c>
      <c r="AF201" s="8" t="e">
        <f>MATCH(IF(LEN(C201)&gt;1,C201,"x"),AD199:AD204,0)</f>
        <v>#N/A</v>
      </c>
      <c r="AG201" s="10" t="e">
        <f t="shared" si="513"/>
        <v>#N/A</v>
      </c>
      <c r="AH201" s="10" t="e">
        <f>INDEX(AD199:AE204,AF201,2)</f>
        <v>#N/A</v>
      </c>
      <c r="AI201" s="10" t="e">
        <f>AG201*AH201</f>
        <v>#N/A</v>
      </c>
      <c r="AJ201" s="9"/>
      <c r="AK201" s="10" t="str">
        <f t="shared" si="505"/>
        <v>HORTOBÁGY</v>
      </c>
      <c r="AL201" s="10">
        <f t="shared" si="506"/>
        <v>14</v>
      </c>
      <c r="AM201" s="8">
        <f t="shared" si="507"/>
        <v>0</v>
      </c>
      <c r="AN201" s="10">
        <f t="shared" si="508"/>
        <v>4</v>
      </c>
      <c r="AO201" s="8" t="e">
        <f>MATCH(IF(LEN(C201)&gt;1,C201,"x"),AM199:AM204,0)</f>
        <v>#N/A</v>
      </c>
      <c r="AP201" s="10" t="e">
        <f t="shared" si="515"/>
        <v>#N/A</v>
      </c>
      <c r="AQ201" s="10" t="e">
        <f>INDEX(AM199:AN204,AO201,2)</f>
        <v>#N/A</v>
      </c>
      <c r="AR201" s="10" t="e">
        <f>AP201*AQ201</f>
        <v>#N/A</v>
      </c>
      <c r="AS201" s="9"/>
      <c r="AT201" s="10"/>
      <c r="AU201" s="10"/>
      <c r="AV201" s="8"/>
      <c r="AW201" s="10"/>
      <c r="AX201" s="8"/>
      <c r="AY201" s="10"/>
      <c r="AZ201" s="10"/>
      <c r="BA201" s="10"/>
      <c r="BB201" s="9"/>
    </row>
    <row r="202" spans="1:54" ht="15.75" customHeight="1">
      <c r="A202" s="10" t="str">
        <f>ALAP!$G$1</f>
        <v>SÍKSÁG</v>
      </c>
      <c r="B202" s="10">
        <v>14</v>
      </c>
      <c r="C202" s="8">
        <f>ALAP!I15</f>
        <v>0</v>
      </c>
      <c r="D202" s="10">
        <v>3</v>
      </c>
      <c r="I202" s="9"/>
      <c r="J202" s="10" t="str">
        <f t="shared" si="493"/>
        <v>PUSZTA</v>
      </c>
      <c r="K202" s="10">
        <f t="shared" si="494"/>
        <v>14</v>
      </c>
      <c r="L202" s="8">
        <f t="shared" si="495"/>
        <v>0</v>
      </c>
      <c r="M202" s="10">
        <f t="shared" si="496"/>
        <v>3</v>
      </c>
      <c r="N202" s="8" t="e">
        <f>MATCH(IF(LEN(C202)&gt;1,C202,"x"),L199:L204,0)</f>
        <v>#N/A</v>
      </c>
      <c r="O202" s="10" t="e">
        <f t="shared" si="509"/>
        <v>#N/A</v>
      </c>
      <c r="P202" s="10" t="e">
        <f>INDEX(L199:M204,N202,2)</f>
        <v>#N/A</v>
      </c>
      <c r="Q202" s="10" t="e">
        <f t="shared" ref="Q202:Q204" si="517">O202*P202</f>
        <v>#N/A</v>
      </c>
      <c r="R202" s="9"/>
      <c r="S202" s="10" t="str">
        <f t="shared" si="497"/>
        <v>MEZŐGAZDASÁG</v>
      </c>
      <c r="T202" s="10">
        <f t="shared" si="498"/>
        <v>14</v>
      </c>
      <c r="U202" s="8">
        <f t="shared" si="499"/>
        <v>0</v>
      </c>
      <c r="V202" s="10">
        <f t="shared" si="500"/>
        <v>3</v>
      </c>
      <c r="W202" s="8" t="e">
        <f>MATCH(IF(LEN(C202)&gt;1,C202,"x"),U199:U204,0)</f>
        <v>#N/A</v>
      </c>
      <c r="X202" s="10" t="e">
        <f t="shared" si="511"/>
        <v>#N/A</v>
      </c>
      <c r="Y202" s="10" t="e">
        <f>INDEX(U199:V204,W202,2)</f>
        <v>#N/A</v>
      </c>
      <c r="Z202" s="10" t="e">
        <f t="shared" ref="Z202:Z204" si="518">X202*Y202</f>
        <v>#N/A</v>
      </c>
      <c r="AA202" s="9"/>
      <c r="AB202" s="10" t="str">
        <f t="shared" si="501"/>
        <v>LOVAK</v>
      </c>
      <c r="AC202" s="10">
        <f t="shared" si="502"/>
        <v>14</v>
      </c>
      <c r="AD202" s="8">
        <f t="shared" si="503"/>
        <v>0</v>
      </c>
      <c r="AE202" s="10">
        <f t="shared" si="504"/>
        <v>3</v>
      </c>
      <c r="AF202" s="8" t="e">
        <f>MATCH(IF(LEN(C202)&gt;1,C202,"x"),AD199:AD204,0)</f>
        <v>#N/A</v>
      </c>
      <c r="AG202" s="10" t="e">
        <f t="shared" si="513"/>
        <v>#N/A</v>
      </c>
      <c r="AH202" s="10" t="e">
        <f>INDEX(AD199:AE204,AF202,2)</f>
        <v>#N/A</v>
      </c>
      <c r="AI202" s="10" t="e">
        <f t="shared" ref="AI202:AI204" si="519">AG202*AH202</f>
        <v>#N/A</v>
      </c>
      <c r="AJ202" s="9"/>
      <c r="AK202" s="10" t="str">
        <f t="shared" si="505"/>
        <v>HORTOBÁGY</v>
      </c>
      <c r="AL202" s="10">
        <f t="shared" si="506"/>
        <v>14</v>
      </c>
      <c r="AM202" s="8">
        <f t="shared" si="507"/>
        <v>0</v>
      </c>
      <c r="AN202" s="10">
        <f t="shared" si="508"/>
        <v>3</v>
      </c>
      <c r="AO202" s="8" t="e">
        <f>MATCH(IF(LEN(C202)&gt;1,C202,"x"),AM199:AM204,0)</f>
        <v>#N/A</v>
      </c>
      <c r="AP202" s="10" t="e">
        <f t="shared" si="515"/>
        <v>#N/A</v>
      </c>
      <c r="AQ202" s="10" t="e">
        <f>INDEX(AM199:AN204,AO202,2)</f>
        <v>#N/A</v>
      </c>
      <c r="AR202" s="10" t="e">
        <f t="shared" ref="AR202:AR204" si="520">AP202*AQ202</f>
        <v>#N/A</v>
      </c>
      <c r="AS202" s="9"/>
      <c r="AT202" s="10"/>
      <c r="AU202" s="10"/>
      <c r="AV202" s="8"/>
      <c r="AW202" s="10"/>
      <c r="AX202" s="8"/>
      <c r="AY202" s="10"/>
      <c r="AZ202" s="10"/>
      <c r="BA202" s="10"/>
      <c r="BB202" s="9"/>
    </row>
    <row r="203" spans="1:54" ht="15.75" customHeight="1">
      <c r="A203" s="10" t="str">
        <f>ALAP!$G$1</f>
        <v>SÍKSÁG</v>
      </c>
      <c r="B203" s="10">
        <v>14</v>
      </c>
      <c r="C203" s="8">
        <f>ALAP!J15</f>
        <v>0</v>
      </c>
      <c r="D203" s="10">
        <v>2</v>
      </c>
      <c r="E203" s="11"/>
      <c r="I203" s="9"/>
      <c r="J203" s="10" t="str">
        <f t="shared" si="493"/>
        <v>PUSZTA</v>
      </c>
      <c r="K203" s="10">
        <f t="shared" si="494"/>
        <v>14</v>
      </c>
      <c r="L203" s="8">
        <f t="shared" si="495"/>
        <v>0</v>
      </c>
      <c r="M203" s="10">
        <f t="shared" si="496"/>
        <v>2</v>
      </c>
      <c r="N203" s="8" t="e">
        <f>MATCH(IF(LEN(C203)&gt;1,C203,"x"),L199:L204,0)</f>
        <v>#N/A</v>
      </c>
      <c r="O203" s="10" t="e">
        <f t="shared" si="509"/>
        <v>#N/A</v>
      </c>
      <c r="P203" s="10" t="e">
        <f>INDEX(L199:M204,N203,2)</f>
        <v>#N/A</v>
      </c>
      <c r="Q203" s="10" t="e">
        <f t="shared" si="517"/>
        <v>#N/A</v>
      </c>
      <c r="R203" s="9"/>
      <c r="S203" s="10" t="str">
        <f t="shared" si="497"/>
        <v>MEZŐGAZDASÁG</v>
      </c>
      <c r="T203" s="10">
        <f t="shared" si="498"/>
        <v>14</v>
      </c>
      <c r="U203" s="8">
        <f t="shared" si="499"/>
        <v>0</v>
      </c>
      <c r="V203" s="10">
        <f t="shared" si="500"/>
        <v>2</v>
      </c>
      <c r="W203" s="8" t="e">
        <f>MATCH(IF(LEN(C203)&gt;1,C203,"x"),U199:U204,0)</f>
        <v>#N/A</v>
      </c>
      <c r="X203" s="10" t="e">
        <f t="shared" si="511"/>
        <v>#N/A</v>
      </c>
      <c r="Y203" s="10" t="e">
        <f>INDEX(U199:V204,W203,2)</f>
        <v>#N/A</v>
      </c>
      <c r="Z203" s="10" t="e">
        <f t="shared" si="518"/>
        <v>#N/A</v>
      </c>
      <c r="AA203" s="9"/>
      <c r="AB203" s="10" t="str">
        <f t="shared" si="501"/>
        <v>LOVAK</v>
      </c>
      <c r="AC203" s="10">
        <f t="shared" si="502"/>
        <v>14</v>
      </c>
      <c r="AD203" s="8">
        <f t="shared" si="503"/>
        <v>0</v>
      </c>
      <c r="AE203" s="10">
        <f t="shared" si="504"/>
        <v>2</v>
      </c>
      <c r="AF203" s="8" t="e">
        <f>MATCH(IF(LEN(C203)&gt;1,C203,"x"),AD199:AD204,0)</f>
        <v>#N/A</v>
      </c>
      <c r="AG203" s="10" t="e">
        <f t="shared" si="513"/>
        <v>#N/A</v>
      </c>
      <c r="AH203" s="10" t="e">
        <f>INDEX(AD199:AE204,AF203,2)</f>
        <v>#N/A</v>
      </c>
      <c r="AI203" s="10" t="e">
        <f t="shared" si="519"/>
        <v>#N/A</v>
      </c>
      <c r="AJ203" s="9"/>
      <c r="AK203" s="10" t="str">
        <f t="shared" si="505"/>
        <v>HORTOBÁGY</v>
      </c>
      <c r="AL203" s="10">
        <f t="shared" si="506"/>
        <v>14</v>
      </c>
      <c r="AM203" s="8">
        <f t="shared" si="507"/>
        <v>0</v>
      </c>
      <c r="AN203" s="10">
        <f t="shared" si="508"/>
        <v>2</v>
      </c>
      <c r="AO203" s="8" t="e">
        <f>MATCH(IF(LEN(C203)&gt;1,C203,"x"),AM199:AM204,0)</f>
        <v>#N/A</v>
      </c>
      <c r="AP203" s="10" t="e">
        <f t="shared" si="515"/>
        <v>#N/A</v>
      </c>
      <c r="AQ203" s="10" t="e">
        <f>INDEX(AM199:AN204,AO203,2)</f>
        <v>#N/A</v>
      </c>
      <c r="AR203" s="10" t="e">
        <f t="shared" si="520"/>
        <v>#N/A</v>
      </c>
      <c r="AS203" s="9"/>
      <c r="AT203" s="10"/>
      <c r="AU203" s="10"/>
      <c r="AV203" s="8"/>
      <c r="AW203" s="10"/>
      <c r="AX203" s="8"/>
      <c r="AY203" s="10"/>
      <c r="AZ203" s="10"/>
      <c r="BA203" s="10"/>
      <c r="BB203" s="9"/>
    </row>
    <row r="204" spans="1:54" ht="15.75" customHeight="1">
      <c r="A204" s="10" t="str">
        <f>ALAP!$G$1</f>
        <v>SÍKSÁG</v>
      </c>
      <c r="B204" s="10">
        <v>14</v>
      </c>
      <c r="C204" s="8">
        <f>ALAP!K15</f>
        <v>0</v>
      </c>
      <c r="D204" s="10">
        <v>1</v>
      </c>
      <c r="I204" s="9"/>
      <c r="J204" s="10" t="str">
        <f t="shared" si="493"/>
        <v>PUSZTA</v>
      </c>
      <c r="K204" s="10">
        <f t="shared" si="494"/>
        <v>14</v>
      </c>
      <c r="L204" s="8">
        <f t="shared" si="495"/>
        <v>0</v>
      </c>
      <c r="M204" s="10">
        <f t="shared" si="496"/>
        <v>1</v>
      </c>
      <c r="N204" s="8" t="e">
        <f>MATCH(IF(LEN(C204)&gt;1,C204,"x"),L199:L204,0)</f>
        <v>#N/A</v>
      </c>
      <c r="O204" s="10" t="e">
        <f t="shared" si="509"/>
        <v>#N/A</v>
      </c>
      <c r="P204" s="10" t="e">
        <f>INDEX(L199:M204,N204,2)</f>
        <v>#N/A</v>
      </c>
      <c r="Q204" s="10" t="e">
        <f t="shared" si="517"/>
        <v>#N/A</v>
      </c>
      <c r="R204" s="9"/>
      <c r="S204" s="10" t="str">
        <f t="shared" si="497"/>
        <v>MEZŐGAZDASÁG</v>
      </c>
      <c r="T204" s="10">
        <f t="shared" si="498"/>
        <v>14</v>
      </c>
      <c r="U204" s="8">
        <f t="shared" si="499"/>
        <v>0</v>
      </c>
      <c r="V204" s="10">
        <f t="shared" si="500"/>
        <v>1</v>
      </c>
      <c r="W204" s="8" t="e">
        <f>MATCH(IF(LEN(C204)&gt;1,C204,"x"),U199:U204,0)</f>
        <v>#N/A</v>
      </c>
      <c r="X204" s="10" t="e">
        <f t="shared" si="511"/>
        <v>#N/A</v>
      </c>
      <c r="Y204" s="10" t="e">
        <f>INDEX(U199:V204,W204,2)</f>
        <v>#N/A</v>
      </c>
      <c r="Z204" s="10" t="e">
        <f t="shared" si="518"/>
        <v>#N/A</v>
      </c>
      <c r="AA204" s="9"/>
      <c r="AB204" s="10" t="str">
        <f t="shared" si="501"/>
        <v>LOVAK</v>
      </c>
      <c r="AC204" s="10">
        <f t="shared" si="502"/>
        <v>14</v>
      </c>
      <c r="AD204" s="8">
        <f t="shared" si="503"/>
        <v>0</v>
      </c>
      <c r="AE204" s="10">
        <f t="shared" si="504"/>
        <v>1</v>
      </c>
      <c r="AF204" s="8" t="e">
        <f>MATCH(IF(LEN(C204)&gt;1,C204,"x"),AD199:AD204,0)</f>
        <v>#N/A</v>
      </c>
      <c r="AG204" s="10" t="e">
        <f t="shared" si="513"/>
        <v>#N/A</v>
      </c>
      <c r="AH204" s="10" t="e">
        <f>INDEX(AD199:AE204,AF204,2)</f>
        <v>#N/A</v>
      </c>
      <c r="AI204" s="10" t="e">
        <f t="shared" si="519"/>
        <v>#N/A</v>
      </c>
      <c r="AJ204" s="9"/>
      <c r="AK204" s="10" t="str">
        <f t="shared" si="505"/>
        <v>HORTOBÁGY</v>
      </c>
      <c r="AL204" s="10">
        <f t="shared" si="506"/>
        <v>14</v>
      </c>
      <c r="AM204" s="8">
        <f t="shared" si="507"/>
        <v>0</v>
      </c>
      <c r="AN204" s="10">
        <f t="shared" si="508"/>
        <v>1</v>
      </c>
      <c r="AO204" s="8" t="e">
        <f>MATCH(IF(LEN(C204)&gt;1,C204,"x"),AM199:AM204,0)</f>
        <v>#N/A</v>
      </c>
      <c r="AP204" s="10" t="e">
        <f t="shared" si="515"/>
        <v>#N/A</v>
      </c>
      <c r="AQ204" s="10" t="e">
        <f>INDEX(AM199:AN204,AO204,2)</f>
        <v>#N/A</v>
      </c>
      <c r="AR204" s="10" t="e">
        <f t="shared" si="520"/>
        <v>#N/A</v>
      </c>
      <c r="AS204" s="9"/>
      <c r="AT204" s="10"/>
      <c r="AU204" s="10"/>
      <c r="AV204" s="8"/>
      <c r="AW204" s="10"/>
      <c r="AX204" s="8"/>
      <c r="AY204" s="10"/>
      <c r="AZ204" s="10"/>
      <c r="BA204" s="10"/>
      <c r="BB204" s="9"/>
    </row>
    <row r="205" spans="1:54" ht="15.75" customHeight="1">
      <c r="A205" s="12"/>
      <c r="B205" s="12"/>
      <c r="C205" s="12"/>
      <c r="D205" s="12"/>
      <c r="E205" s="12"/>
      <c r="F205" s="12"/>
      <c r="G205" s="12"/>
      <c r="H205" s="12"/>
      <c r="I205" s="9"/>
      <c r="J205" s="12" t="str">
        <f t="shared" ref="J205:J211" si="521">IF(ISBLANK(A310),"",A310)</f>
        <v/>
      </c>
      <c r="K205" s="12" t="str">
        <f t="shared" ref="K205:K211" si="522">IF(ISBLANK(B310),"",B310)</f>
        <v/>
      </c>
      <c r="L205" s="12" t="str">
        <f t="shared" ref="L205:L211" si="523">IF(ISBLANK(C310),"",C310)</f>
        <v/>
      </c>
      <c r="M205" s="12" t="str">
        <f t="shared" ref="M205:M211" si="524">IF(ISBLANK(D310),"",D310)</f>
        <v/>
      </c>
      <c r="N205" s="12" t="str">
        <f>A206</f>
        <v>SÍKSÁG</v>
      </c>
      <c r="O205" s="12">
        <f>B206</f>
        <v>15</v>
      </c>
      <c r="P205" s="12" t="str">
        <f>J206</f>
        <v>PUSZTA</v>
      </c>
      <c r="Q205" s="12">
        <f>K206</f>
        <v>15</v>
      </c>
      <c r="R205" s="9">
        <f>SUMIF(Q206:Q211,"&gt;1")/PARAM!$B$3</f>
        <v>0</v>
      </c>
      <c r="S205" s="12" t="str">
        <f t="shared" ref="S205:S211" si="525">IF(ISBLANK(J310),"",J310)</f>
        <v/>
      </c>
      <c r="T205" s="12" t="str">
        <f t="shared" ref="T205:T211" si="526">IF(ISBLANK(K310),"",K310)</f>
        <v/>
      </c>
      <c r="U205" s="12" t="str">
        <f t="shared" ref="U205:U211" si="527">IF(ISBLANK(L310),"",L310)</f>
        <v/>
      </c>
      <c r="V205" s="12" t="str">
        <f t="shared" ref="V205:V211" si="528">IF(ISBLANK(M310),"",M310)</f>
        <v/>
      </c>
      <c r="W205" s="12" t="str">
        <f>A206</f>
        <v>SÍKSÁG</v>
      </c>
      <c r="X205" s="12">
        <f>K206</f>
        <v>15</v>
      </c>
      <c r="Y205" s="12" t="str">
        <f>S206</f>
        <v>MEZŐGAZDASÁG</v>
      </c>
      <c r="Z205" s="12">
        <f>T206</f>
        <v>15</v>
      </c>
      <c r="AA205" s="9">
        <f>SUMIF(Z206:Z211,"&gt;1")/PARAM!$B$3</f>
        <v>0</v>
      </c>
      <c r="AB205" s="12" t="str">
        <f t="shared" ref="AB205:AB211" si="529">IF(ISBLANK(S310),"",S310)</f>
        <v/>
      </c>
      <c r="AC205" s="12" t="str">
        <f t="shared" ref="AC205:AC211" si="530">IF(ISBLANK(T310),"",T310)</f>
        <v/>
      </c>
      <c r="AD205" s="12" t="str">
        <f t="shared" ref="AD205:AD211" si="531">IF(ISBLANK(U310),"",U310)</f>
        <v/>
      </c>
      <c r="AE205" s="12" t="str">
        <f t="shared" ref="AE205:AE211" si="532">IF(ISBLANK(V310),"",V310)</f>
        <v/>
      </c>
      <c r="AF205" s="12" t="str">
        <f>A206</f>
        <v>SÍKSÁG</v>
      </c>
      <c r="AG205" s="12">
        <f>T206</f>
        <v>15</v>
      </c>
      <c r="AH205" s="12" t="str">
        <f>AB206</f>
        <v>LOVAK</v>
      </c>
      <c r="AI205" s="12">
        <f>AC206</f>
        <v>15</v>
      </c>
      <c r="AJ205" s="9">
        <f>SUMIF(AI206:AI211,"&gt;1")/PARAM!$B$3</f>
        <v>0</v>
      </c>
      <c r="AK205" s="12" t="str">
        <f t="shared" ref="AK205:AK211" si="533">IF(ISBLANK(AB310),"",AB310)</f>
        <v/>
      </c>
      <c r="AL205" s="12" t="str">
        <f t="shared" ref="AL205:AL211" si="534">IF(ISBLANK(AC310),"",AC310)</f>
        <v/>
      </c>
      <c r="AM205" s="12" t="str">
        <f t="shared" ref="AM205:AM211" si="535">IF(ISBLANK(AD310),"",AD310)</f>
        <v/>
      </c>
      <c r="AN205" s="12" t="str">
        <f t="shared" ref="AN205:AN211" si="536">IF(ISBLANK(AE310),"",AE310)</f>
        <v/>
      </c>
      <c r="AO205" s="12" t="str">
        <f>A206</f>
        <v>SÍKSÁG</v>
      </c>
      <c r="AP205" s="12">
        <f>AC206</f>
        <v>15</v>
      </c>
      <c r="AQ205" s="12" t="str">
        <f>AK206</f>
        <v>HORTOBÁGY</v>
      </c>
      <c r="AR205" s="12">
        <f>AL206</f>
        <v>15</v>
      </c>
      <c r="AS205" s="9">
        <f>SUMIF(AR206:AR211,"&gt;1")/PARAM!$B$3</f>
        <v>0</v>
      </c>
      <c r="AT205" s="12"/>
      <c r="AU205" s="12"/>
      <c r="AV205" s="12"/>
      <c r="AW205" s="12"/>
      <c r="AX205" s="12"/>
      <c r="AY205" s="12"/>
      <c r="AZ205" s="12"/>
      <c r="BA205" s="12"/>
      <c r="BB205" s="9"/>
    </row>
    <row r="206" spans="1:54" ht="15.75" customHeight="1">
      <c r="A206" s="10" t="str">
        <f>ALAP!$G$1</f>
        <v>SÍKSÁG</v>
      </c>
      <c r="B206" s="10">
        <v>15</v>
      </c>
      <c r="C206" s="8" t="str">
        <f>ALAP!$G$1</f>
        <v>SÍKSÁG</v>
      </c>
      <c r="D206" s="10">
        <v>6</v>
      </c>
      <c r="E206" s="8"/>
      <c r="I206" s="9"/>
      <c r="J206" s="10" t="str">
        <f t="shared" si="521"/>
        <v>PUSZTA</v>
      </c>
      <c r="K206" s="10">
        <f t="shared" si="522"/>
        <v>15</v>
      </c>
      <c r="L206" s="8" t="str">
        <f t="shared" si="523"/>
        <v>PUSZTA</v>
      </c>
      <c r="M206" s="10">
        <f t="shared" si="524"/>
        <v>6</v>
      </c>
      <c r="N206" s="8" t="e">
        <f>MATCH(IF(LEN(C206)&gt;1,C206,"x"),L206:L211,0)</f>
        <v>#N/A</v>
      </c>
      <c r="O206" s="10" t="e">
        <f t="shared" ref="O206:O211" si="537">IF(N206&gt;1,D206,0)</f>
        <v>#N/A</v>
      </c>
      <c r="P206" s="10" t="e">
        <f>INDEX(L206:M211,N206,2)</f>
        <v>#N/A</v>
      </c>
      <c r="Q206" s="10" t="e">
        <f t="shared" ref="Q206:Q207" si="538">O206*P206</f>
        <v>#N/A</v>
      </c>
      <c r="R206" s="9"/>
      <c r="S206" s="10" t="str">
        <f t="shared" si="525"/>
        <v>MEZŐGAZDASÁG</v>
      </c>
      <c r="T206" s="10">
        <f t="shared" si="526"/>
        <v>15</v>
      </c>
      <c r="U206" s="8" t="str">
        <f t="shared" si="527"/>
        <v>MEZŐGAZDASÁG</v>
      </c>
      <c r="V206" s="10">
        <f t="shared" si="528"/>
        <v>6</v>
      </c>
      <c r="W206" s="8" t="e">
        <f>MATCH(IF(LEN(C206)&gt;1,C206,"x"),U206:U211,0)</f>
        <v>#N/A</v>
      </c>
      <c r="X206" s="10" t="e">
        <f t="shared" ref="X206:X211" si="539">IF(W206&gt;1,M206,0)</f>
        <v>#N/A</v>
      </c>
      <c r="Y206" s="10" t="e">
        <f>INDEX(U206:V211,W206,2)</f>
        <v>#N/A</v>
      </c>
      <c r="Z206" s="10" t="e">
        <f t="shared" ref="Z206:Z207" si="540">X206*Y206</f>
        <v>#N/A</v>
      </c>
      <c r="AA206" s="9"/>
      <c r="AB206" s="10" t="str">
        <f t="shared" si="529"/>
        <v>LOVAK</v>
      </c>
      <c r="AC206" s="10">
        <f t="shared" si="530"/>
        <v>15</v>
      </c>
      <c r="AD206" s="8" t="str">
        <f t="shared" si="531"/>
        <v>LOVAK</v>
      </c>
      <c r="AE206" s="10">
        <f t="shared" si="532"/>
        <v>6</v>
      </c>
      <c r="AF206" s="8" t="e">
        <f>MATCH(IF(LEN(C206)&gt;1,C206,"x"),AD206:AD211,0)</f>
        <v>#N/A</v>
      </c>
      <c r="AG206" s="10" t="e">
        <f t="shared" ref="AG206:AG211" si="541">IF(AF206&gt;1,V206,0)</f>
        <v>#N/A</v>
      </c>
      <c r="AH206" s="10" t="e">
        <f>INDEX(AD206:AE211,AF206,2)</f>
        <v>#N/A</v>
      </c>
      <c r="AI206" s="10" t="e">
        <f t="shared" ref="AI206:AI207" si="542">AG206*AH206</f>
        <v>#N/A</v>
      </c>
      <c r="AJ206" s="9"/>
      <c r="AK206" s="10" t="str">
        <f t="shared" si="533"/>
        <v>HORTOBÁGY</v>
      </c>
      <c r="AL206" s="10">
        <f t="shared" si="534"/>
        <v>15</v>
      </c>
      <c r="AM206" s="8" t="str">
        <f t="shared" si="535"/>
        <v>HORTOBÁGY</v>
      </c>
      <c r="AN206" s="10">
        <f t="shared" si="536"/>
        <v>6</v>
      </c>
      <c r="AO206" s="8" t="e">
        <f>MATCH(IF(LEN(C206)&gt;1,C206,"x"),AM206:AM211,0)</f>
        <v>#N/A</v>
      </c>
      <c r="AP206" s="10" t="e">
        <f t="shared" ref="AP206:AP211" si="543">IF(AO206&gt;1,AE206,0)</f>
        <v>#N/A</v>
      </c>
      <c r="AQ206" s="10" t="e">
        <f>INDEX(AM206:AN211,AO206,2)</f>
        <v>#N/A</v>
      </c>
      <c r="AR206" s="10" t="e">
        <f t="shared" ref="AR206:AR207" si="544">AP206*AQ206</f>
        <v>#N/A</v>
      </c>
      <c r="AS206" s="9"/>
      <c r="AT206" s="10"/>
      <c r="AU206" s="10"/>
      <c r="AV206" s="8"/>
      <c r="AW206" s="10"/>
      <c r="AX206" s="8"/>
      <c r="AY206" s="10"/>
      <c r="AZ206" s="10"/>
      <c r="BA206" s="10"/>
      <c r="BB206" s="9"/>
    </row>
    <row r="207" spans="1:54" ht="15.75" customHeight="1">
      <c r="A207" s="10" t="str">
        <f>ALAP!$G$1</f>
        <v>SÍKSÁG</v>
      </c>
      <c r="B207" s="10">
        <v>15</v>
      </c>
      <c r="C207" s="8">
        <f>ALAP!G16</f>
        <v>0</v>
      </c>
      <c r="D207" s="10">
        <v>5</v>
      </c>
      <c r="I207" s="9"/>
      <c r="J207" s="10" t="str">
        <f t="shared" si="521"/>
        <v>PUSZTA</v>
      </c>
      <c r="K207" s="10">
        <f t="shared" si="522"/>
        <v>15</v>
      </c>
      <c r="L207" s="8">
        <f t="shared" si="523"/>
        <v>0</v>
      </c>
      <c r="M207" s="10">
        <f t="shared" si="524"/>
        <v>5</v>
      </c>
      <c r="N207" s="8" t="e">
        <f>MATCH(IF(LEN(C207)&gt;1,C207,"x"),L206:L211,0)</f>
        <v>#N/A</v>
      </c>
      <c r="O207" s="10" t="e">
        <f t="shared" si="537"/>
        <v>#N/A</v>
      </c>
      <c r="P207" s="10" t="e">
        <f>INDEX(L206:M211,N207,2)</f>
        <v>#N/A</v>
      </c>
      <c r="Q207" s="10" t="e">
        <f t="shared" si="538"/>
        <v>#N/A</v>
      </c>
      <c r="R207" s="9"/>
      <c r="S207" s="10" t="str">
        <f t="shared" si="525"/>
        <v>MEZŐGAZDASÁG</v>
      </c>
      <c r="T207" s="10">
        <f t="shared" si="526"/>
        <v>15</v>
      </c>
      <c r="U207" s="8">
        <f t="shared" si="527"/>
        <v>0</v>
      </c>
      <c r="V207" s="10">
        <f t="shared" si="528"/>
        <v>5</v>
      </c>
      <c r="W207" s="8" t="e">
        <f>MATCH(IF(LEN(C207)&gt;1,C207,"x"),U206:U211,0)</f>
        <v>#N/A</v>
      </c>
      <c r="X207" s="10" t="e">
        <f t="shared" si="539"/>
        <v>#N/A</v>
      </c>
      <c r="Y207" s="10" t="e">
        <f>INDEX(U206:V211,W207,2)</f>
        <v>#N/A</v>
      </c>
      <c r="Z207" s="10" t="e">
        <f t="shared" si="540"/>
        <v>#N/A</v>
      </c>
      <c r="AA207" s="9"/>
      <c r="AB207" s="10" t="str">
        <f t="shared" si="529"/>
        <v>LOVAK</v>
      </c>
      <c r="AC207" s="10">
        <f t="shared" si="530"/>
        <v>15</v>
      </c>
      <c r="AD207" s="8">
        <f t="shared" si="531"/>
        <v>0</v>
      </c>
      <c r="AE207" s="10">
        <f t="shared" si="532"/>
        <v>5</v>
      </c>
      <c r="AF207" s="8" t="e">
        <f>MATCH(IF(LEN(C207)&gt;1,C207,"x"),AD206:AD211,0)</f>
        <v>#N/A</v>
      </c>
      <c r="AG207" s="10" t="e">
        <f t="shared" si="541"/>
        <v>#N/A</v>
      </c>
      <c r="AH207" s="10" t="e">
        <f>INDEX(AD206:AE211,AF207,2)</f>
        <v>#N/A</v>
      </c>
      <c r="AI207" s="10" t="e">
        <f t="shared" si="542"/>
        <v>#N/A</v>
      </c>
      <c r="AJ207" s="9"/>
      <c r="AK207" s="10" t="str">
        <f t="shared" si="533"/>
        <v>HORTOBÁGY</v>
      </c>
      <c r="AL207" s="10">
        <f t="shared" si="534"/>
        <v>15</v>
      </c>
      <c r="AM207" s="8">
        <f t="shared" si="535"/>
        <v>0</v>
      </c>
      <c r="AN207" s="10">
        <f t="shared" si="536"/>
        <v>5</v>
      </c>
      <c r="AO207" s="8" t="e">
        <f>MATCH(IF(LEN(C207)&gt;1,C207,"x"),AM206:AM211,0)</f>
        <v>#N/A</v>
      </c>
      <c r="AP207" s="10" t="e">
        <f t="shared" si="543"/>
        <v>#N/A</v>
      </c>
      <c r="AQ207" s="10" t="e">
        <f>INDEX(AM206:AN211,AO207,2)</f>
        <v>#N/A</v>
      </c>
      <c r="AR207" s="10" t="e">
        <f t="shared" si="544"/>
        <v>#N/A</v>
      </c>
      <c r="AS207" s="9"/>
      <c r="AT207" s="10"/>
      <c r="AU207" s="10"/>
      <c r="AV207" s="8"/>
      <c r="AW207" s="10"/>
      <c r="AX207" s="8"/>
      <c r="AY207" s="10"/>
      <c r="AZ207" s="10"/>
      <c r="BA207" s="10"/>
      <c r="BB207" s="9"/>
    </row>
    <row r="208" spans="1:54" ht="15.75" customHeight="1">
      <c r="A208" s="10" t="str">
        <f>ALAP!$G$1</f>
        <v>SÍKSÁG</v>
      </c>
      <c r="B208" s="10">
        <v>15</v>
      </c>
      <c r="C208" s="8">
        <f>ALAP!H16</f>
        <v>0</v>
      </c>
      <c r="D208" s="10">
        <v>4</v>
      </c>
      <c r="I208" s="9"/>
      <c r="J208" s="10" t="str">
        <f t="shared" si="521"/>
        <v>PUSZTA</v>
      </c>
      <c r="K208" s="10">
        <f t="shared" si="522"/>
        <v>15</v>
      </c>
      <c r="L208" s="8">
        <f t="shared" si="523"/>
        <v>0</v>
      </c>
      <c r="M208" s="10">
        <f t="shared" si="524"/>
        <v>4</v>
      </c>
      <c r="N208" s="8" t="e">
        <f>MATCH(IF(LEN(C208)&gt;1,C208,"x"),L206:L211,0)</f>
        <v>#N/A</v>
      </c>
      <c r="O208" s="10" t="e">
        <f t="shared" si="537"/>
        <v>#N/A</v>
      </c>
      <c r="P208" s="10" t="e">
        <f>INDEX(L206:M211,N208,2)</f>
        <v>#N/A</v>
      </c>
      <c r="Q208" s="10" t="e">
        <f>O208*P208</f>
        <v>#N/A</v>
      </c>
      <c r="R208" s="9"/>
      <c r="S208" s="10" t="str">
        <f t="shared" si="525"/>
        <v>MEZŐGAZDASÁG</v>
      </c>
      <c r="T208" s="10">
        <f t="shared" si="526"/>
        <v>15</v>
      </c>
      <c r="U208" s="8">
        <f t="shared" si="527"/>
        <v>0</v>
      </c>
      <c r="V208" s="10">
        <f t="shared" si="528"/>
        <v>4</v>
      </c>
      <c r="W208" s="8" t="e">
        <f>MATCH(IF(LEN(C208)&gt;1,C208,"x"),U206:U211,0)</f>
        <v>#N/A</v>
      </c>
      <c r="X208" s="10" t="e">
        <f t="shared" si="539"/>
        <v>#N/A</v>
      </c>
      <c r="Y208" s="10" t="e">
        <f>INDEX(U206:V211,W208,2)</f>
        <v>#N/A</v>
      </c>
      <c r="Z208" s="10" t="e">
        <f>X208*Y208</f>
        <v>#N/A</v>
      </c>
      <c r="AA208" s="9"/>
      <c r="AB208" s="10" t="str">
        <f t="shared" si="529"/>
        <v>LOVAK</v>
      </c>
      <c r="AC208" s="10">
        <f t="shared" si="530"/>
        <v>15</v>
      </c>
      <c r="AD208" s="8">
        <f t="shared" si="531"/>
        <v>0</v>
      </c>
      <c r="AE208" s="10">
        <f t="shared" si="532"/>
        <v>4</v>
      </c>
      <c r="AF208" s="8" t="e">
        <f>MATCH(IF(LEN(C208)&gt;1,C208,"x"),AD206:AD211,0)</f>
        <v>#N/A</v>
      </c>
      <c r="AG208" s="10" t="e">
        <f t="shared" si="541"/>
        <v>#N/A</v>
      </c>
      <c r="AH208" s="10" t="e">
        <f>INDEX(AD206:AE211,AF208,2)</f>
        <v>#N/A</v>
      </c>
      <c r="AI208" s="10" t="e">
        <f>AG208*AH208</f>
        <v>#N/A</v>
      </c>
      <c r="AJ208" s="9"/>
      <c r="AK208" s="10" t="str">
        <f t="shared" si="533"/>
        <v>HORTOBÁGY</v>
      </c>
      <c r="AL208" s="10">
        <f t="shared" si="534"/>
        <v>15</v>
      </c>
      <c r="AM208" s="8">
        <f t="shared" si="535"/>
        <v>0</v>
      </c>
      <c r="AN208" s="10">
        <f t="shared" si="536"/>
        <v>4</v>
      </c>
      <c r="AO208" s="8" t="e">
        <f>MATCH(IF(LEN(C208)&gt;1,C208,"x"),AM206:AM211,0)</f>
        <v>#N/A</v>
      </c>
      <c r="AP208" s="10" t="e">
        <f t="shared" si="543"/>
        <v>#N/A</v>
      </c>
      <c r="AQ208" s="10" t="e">
        <f>INDEX(AM206:AN211,AO208,2)</f>
        <v>#N/A</v>
      </c>
      <c r="AR208" s="10" t="e">
        <f>AP208*AQ208</f>
        <v>#N/A</v>
      </c>
      <c r="AS208" s="9"/>
      <c r="AT208" s="10"/>
      <c r="AU208" s="10"/>
      <c r="AV208" s="8"/>
      <c r="AW208" s="10"/>
      <c r="AX208" s="8"/>
      <c r="AY208" s="10"/>
      <c r="AZ208" s="10"/>
      <c r="BA208" s="10"/>
      <c r="BB208" s="9"/>
    </row>
    <row r="209" spans="1:54" ht="15.75" customHeight="1">
      <c r="A209" s="10" t="str">
        <f>ALAP!$G$1</f>
        <v>SÍKSÁG</v>
      </c>
      <c r="B209" s="10">
        <v>15</v>
      </c>
      <c r="C209" s="8">
        <f>ALAP!I16</f>
        <v>0</v>
      </c>
      <c r="D209" s="10">
        <v>3</v>
      </c>
      <c r="I209" s="9"/>
      <c r="J209" s="10" t="str">
        <f t="shared" si="521"/>
        <v>PUSZTA</v>
      </c>
      <c r="K209" s="10">
        <f t="shared" si="522"/>
        <v>15</v>
      </c>
      <c r="L209" s="8">
        <f t="shared" si="523"/>
        <v>0</v>
      </c>
      <c r="M209" s="10">
        <f t="shared" si="524"/>
        <v>3</v>
      </c>
      <c r="N209" s="8" t="e">
        <f>MATCH(IF(LEN(C209)&gt;1,C209,"x"),L206:L211,0)</f>
        <v>#N/A</v>
      </c>
      <c r="O209" s="10" t="e">
        <f t="shared" si="537"/>
        <v>#N/A</v>
      </c>
      <c r="P209" s="10" t="e">
        <f>INDEX(L206:M211,N209,2)</f>
        <v>#N/A</v>
      </c>
      <c r="Q209" s="10" t="e">
        <f t="shared" ref="Q209:Q211" si="545">O209*P209</f>
        <v>#N/A</v>
      </c>
      <c r="R209" s="9"/>
      <c r="S209" s="10" t="str">
        <f t="shared" si="525"/>
        <v>MEZŐGAZDASÁG</v>
      </c>
      <c r="T209" s="10">
        <f t="shared" si="526"/>
        <v>15</v>
      </c>
      <c r="U209" s="8">
        <f t="shared" si="527"/>
        <v>0</v>
      </c>
      <c r="V209" s="10">
        <f t="shared" si="528"/>
        <v>3</v>
      </c>
      <c r="W209" s="8" t="e">
        <f>MATCH(IF(LEN(C209)&gt;1,C209,"x"),U206:U211,0)</f>
        <v>#N/A</v>
      </c>
      <c r="X209" s="10" t="e">
        <f t="shared" si="539"/>
        <v>#N/A</v>
      </c>
      <c r="Y209" s="10" t="e">
        <f>INDEX(U206:V211,W209,2)</f>
        <v>#N/A</v>
      </c>
      <c r="Z209" s="10" t="e">
        <f t="shared" ref="Z209:Z211" si="546">X209*Y209</f>
        <v>#N/A</v>
      </c>
      <c r="AA209" s="9"/>
      <c r="AB209" s="10" t="str">
        <f t="shared" si="529"/>
        <v>LOVAK</v>
      </c>
      <c r="AC209" s="10">
        <f t="shared" si="530"/>
        <v>15</v>
      </c>
      <c r="AD209" s="8">
        <f t="shared" si="531"/>
        <v>0</v>
      </c>
      <c r="AE209" s="10">
        <f t="shared" si="532"/>
        <v>3</v>
      </c>
      <c r="AF209" s="8" t="e">
        <f>MATCH(IF(LEN(C209)&gt;1,C209,"x"),AD206:AD211,0)</f>
        <v>#N/A</v>
      </c>
      <c r="AG209" s="10" t="e">
        <f t="shared" si="541"/>
        <v>#N/A</v>
      </c>
      <c r="AH209" s="10" t="e">
        <f>INDEX(AD206:AE211,AF209,2)</f>
        <v>#N/A</v>
      </c>
      <c r="AI209" s="10" t="e">
        <f t="shared" ref="AI209:AI211" si="547">AG209*AH209</f>
        <v>#N/A</v>
      </c>
      <c r="AJ209" s="9"/>
      <c r="AK209" s="10" t="str">
        <f t="shared" si="533"/>
        <v>HORTOBÁGY</v>
      </c>
      <c r="AL209" s="10">
        <f t="shared" si="534"/>
        <v>15</v>
      </c>
      <c r="AM209" s="8">
        <f t="shared" si="535"/>
        <v>0</v>
      </c>
      <c r="AN209" s="10">
        <f t="shared" si="536"/>
        <v>3</v>
      </c>
      <c r="AO209" s="8" t="e">
        <f>MATCH(IF(LEN(C209)&gt;1,C209,"x"),AM206:AM211,0)</f>
        <v>#N/A</v>
      </c>
      <c r="AP209" s="10" t="e">
        <f t="shared" si="543"/>
        <v>#N/A</v>
      </c>
      <c r="AQ209" s="10" t="e">
        <f>INDEX(AM206:AN211,AO209,2)</f>
        <v>#N/A</v>
      </c>
      <c r="AR209" s="10" t="e">
        <f t="shared" ref="AR209:AR211" si="548">AP209*AQ209</f>
        <v>#N/A</v>
      </c>
      <c r="AS209" s="9"/>
      <c r="AT209" s="10"/>
      <c r="AU209" s="10"/>
      <c r="AV209" s="8"/>
      <c r="AW209" s="10"/>
      <c r="AX209" s="8"/>
      <c r="AY209" s="10"/>
      <c r="AZ209" s="10"/>
      <c r="BA209" s="10"/>
      <c r="BB209" s="9"/>
    </row>
    <row r="210" spans="1:54" ht="15.75" customHeight="1">
      <c r="A210" s="10" t="str">
        <f>ALAP!$G$1</f>
        <v>SÍKSÁG</v>
      </c>
      <c r="B210" s="10">
        <v>15</v>
      </c>
      <c r="C210" s="8">
        <f>ALAP!J16</f>
        <v>0</v>
      </c>
      <c r="D210" s="10">
        <v>2</v>
      </c>
      <c r="E210" s="11"/>
      <c r="I210" s="9"/>
      <c r="J210" s="10" t="str">
        <f t="shared" si="521"/>
        <v>PUSZTA</v>
      </c>
      <c r="K210" s="10">
        <f t="shared" si="522"/>
        <v>15</v>
      </c>
      <c r="L210" s="8">
        <f t="shared" si="523"/>
        <v>0</v>
      </c>
      <c r="M210" s="10">
        <f t="shared" si="524"/>
        <v>2</v>
      </c>
      <c r="N210" s="8" t="e">
        <f>MATCH(IF(LEN(C210)&gt;1,C210,"x"),L206:L211,0)</f>
        <v>#N/A</v>
      </c>
      <c r="O210" s="10" t="e">
        <f t="shared" si="537"/>
        <v>#N/A</v>
      </c>
      <c r="P210" s="10" t="e">
        <f>INDEX(L206:M211,N210,2)</f>
        <v>#N/A</v>
      </c>
      <c r="Q210" s="10" t="e">
        <f t="shared" si="545"/>
        <v>#N/A</v>
      </c>
      <c r="R210" s="9"/>
      <c r="S210" s="10" t="str">
        <f t="shared" si="525"/>
        <v>MEZŐGAZDASÁG</v>
      </c>
      <c r="T210" s="10">
        <f t="shared" si="526"/>
        <v>15</v>
      </c>
      <c r="U210" s="8">
        <f t="shared" si="527"/>
        <v>0</v>
      </c>
      <c r="V210" s="10">
        <f t="shared" si="528"/>
        <v>2</v>
      </c>
      <c r="W210" s="8" t="e">
        <f>MATCH(IF(LEN(C210)&gt;1,C210,"x"),U206:U211,0)</f>
        <v>#N/A</v>
      </c>
      <c r="X210" s="10" t="e">
        <f t="shared" si="539"/>
        <v>#N/A</v>
      </c>
      <c r="Y210" s="10" t="e">
        <f>INDEX(U206:V211,W210,2)</f>
        <v>#N/A</v>
      </c>
      <c r="Z210" s="10" t="e">
        <f t="shared" si="546"/>
        <v>#N/A</v>
      </c>
      <c r="AA210" s="9"/>
      <c r="AB210" s="10" t="str">
        <f t="shared" si="529"/>
        <v>LOVAK</v>
      </c>
      <c r="AC210" s="10">
        <f t="shared" si="530"/>
        <v>15</v>
      </c>
      <c r="AD210" s="8">
        <f t="shared" si="531"/>
        <v>0</v>
      </c>
      <c r="AE210" s="10">
        <f t="shared" si="532"/>
        <v>2</v>
      </c>
      <c r="AF210" s="8" t="e">
        <f>MATCH(IF(LEN(C210)&gt;1,C210,"x"),AD206:AD211,0)</f>
        <v>#N/A</v>
      </c>
      <c r="AG210" s="10" t="e">
        <f t="shared" si="541"/>
        <v>#N/A</v>
      </c>
      <c r="AH210" s="10" t="e">
        <f>INDEX(AD206:AE211,AF210,2)</f>
        <v>#N/A</v>
      </c>
      <c r="AI210" s="10" t="e">
        <f t="shared" si="547"/>
        <v>#N/A</v>
      </c>
      <c r="AJ210" s="9"/>
      <c r="AK210" s="10" t="str">
        <f t="shared" si="533"/>
        <v>HORTOBÁGY</v>
      </c>
      <c r="AL210" s="10">
        <f t="shared" si="534"/>
        <v>15</v>
      </c>
      <c r="AM210" s="8">
        <f t="shared" si="535"/>
        <v>0</v>
      </c>
      <c r="AN210" s="10">
        <f t="shared" si="536"/>
        <v>2</v>
      </c>
      <c r="AO210" s="8" t="e">
        <f>MATCH(IF(LEN(C210)&gt;1,C210,"x"),AM206:AM211,0)</f>
        <v>#N/A</v>
      </c>
      <c r="AP210" s="10" t="e">
        <f t="shared" si="543"/>
        <v>#N/A</v>
      </c>
      <c r="AQ210" s="10" t="e">
        <f>INDEX(AM206:AN211,AO210,2)</f>
        <v>#N/A</v>
      </c>
      <c r="AR210" s="10" t="e">
        <f t="shared" si="548"/>
        <v>#N/A</v>
      </c>
      <c r="AS210" s="9"/>
      <c r="AT210" s="10"/>
      <c r="AU210" s="10"/>
      <c r="AV210" s="8"/>
      <c r="AW210" s="10"/>
      <c r="AX210" s="8"/>
      <c r="AY210" s="10"/>
      <c r="AZ210" s="10"/>
      <c r="BA210" s="10"/>
      <c r="BB210" s="9"/>
    </row>
    <row r="211" spans="1:54" ht="15.75" customHeight="1">
      <c r="A211" s="10" t="str">
        <f>ALAP!$G$1</f>
        <v>SÍKSÁG</v>
      </c>
      <c r="B211" s="10">
        <v>15</v>
      </c>
      <c r="C211" s="8">
        <f>ALAP!K16</f>
        <v>0</v>
      </c>
      <c r="D211" s="10">
        <v>1</v>
      </c>
      <c r="I211" s="9"/>
      <c r="J211" s="10" t="str">
        <f t="shared" si="521"/>
        <v>PUSZTA</v>
      </c>
      <c r="K211" s="10">
        <f t="shared" si="522"/>
        <v>15</v>
      </c>
      <c r="L211" s="8">
        <f t="shared" si="523"/>
        <v>0</v>
      </c>
      <c r="M211" s="10">
        <f t="shared" si="524"/>
        <v>1</v>
      </c>
      <c r="N211" s="8" t="e">
        <f>MATCH(IF(LEN(C211)&gt;1,C211,"x"),L206:L211,0)</f>
        <v>#N/A</v>
      </c>
      <c r="O211" s="10" t="e">
        <f t="shared" si="537"/>
        <v>#N/A</v>
      </c>
      <c r="P211" s="10" t="e">
        <f>INDEX(L206:M211,N211,2)</f>
        <v>#N/A</v>
      </c>
      <c r="Q211" s="10" t="e">
        <f t="shared" si="545"/>
        <v>#N/A</v>
      </c>
      <c r="R211" s="9"/>
      <c r="S211" s="10" t="str">
        <f t="shared" si="525"/>
        <v>MEZŐGAZDASÁG</v>
      </c>
      <c r="T211" s="10">
        <f t="shared" si="526"/>
        <v>15</v>
      </c>
      <c r="U211" s="8">
        <f t="shared" si="527"/>
        <v>0</v>
      </c>
      <c r="V211" s="10">
        <f t="shared" si="528"/>
        <v>1</v>
      </c>
      <c r="W211" s="8" t="e">
        <f>MATCH(IF(LEN(C211)&gt;1,C211,"x"),U206:U211,0)</f>
        <v>#N/A</v>
      </c>
      <c r="X211" s="10" t="e">
        <f t="shared" si="539"/>
        <v>#N/A</v>
      </c>
      <c r="Y211" s="10" t="e">
        <f>INDEX(U206:V211,W211,2)</f>
        <v>#N/A</v>
      </c>
      <c r="Z211" s="10" t="e">
        <f t="shared" si="546"/>
        <v>#N/A</v>
      </c>
      <c r="AA211" s="9"/>
      <c r="AB211" s="10" t="str">
        <f t="shared" si="529"/>
        <v>LOVAK</v>
      </c>
      <c r="AC211" s="10">
        <f t="shared" si="530"/>
        <v>15</v>
      </c>
      <c r="AD211" s="8">
        <f t="shared" si="531"/>
        <v>0</v>
      </c>
      <c r="AE211" s="10">
        <f t="shared" si="532"/>
        <v>1</v>
      </c>
      <c r="AF211" s="8" t="e">
        <f>MATCH(IF(LEN(C211)&gt;1,C211,"x"),AD206:AD211,0)</f>
        <v>#N/A</v>
      </c>
      <c r="AG211" s="10" t="e">
        <f t="shared" si="541"/>
        <v>#N/A</v>
      </c>
      <c r="AH211" s="10" t="e">
        <f>INDEX(AD206:AE211,AF211,2)</f>
        <v>#N/A</v>
      </c>
      <c r="AI211" s="10" t="e">
        <f t="shared" si="547"/>
        <v>#N/A</v>
      </c>
      <c r="AJ211" s="9"/>
      <c r="AK211" s="10" t="str">
        <f t="shared" si="533"/>
        <v>HORTOBÁGY</v>
      </c>
      <c r="AL211" s="10">
        <f t="shared" si="534"/>
        <v>15</v>
      </c>
      <c r="AM211" s="8">
        <f t="shared" si="535"/>
        <v>0</v>
      </c>
      <c r="AN211" s="10">
        <f t="shared" si="536"/>
        <v>1</v>
      </c>
      <c r="AO211" s="8" t="e">
        <f>MATCH(IF(LEN(C211)&gt;1,C211,"x"),AM206:AM211,0)</f>
        <v>#N/A</v>
      </c>
      <c r="AP211" s="10" t="e">
        <f t="shared" si="543"/>
        <v>#N/A</v>
      </c>
      <c r="AQ211" s="10" t="e">
        <f>INDEX(AM206:AN211,AO211,2)</f>
        <v>#N/A</v>
      </c>
      <c r="AR211" s="10" t="e">
        <f t="shared" si="548"/>
        <v>#N/A</v>
      </c>
      <c r="AS211" s="9"/>
      <c r="AT211" s="10"/>
      <c r="AU211" s="10"/>
      <c r="AV211" s="8"/>
      <c r="AW211" s="10"/>
      <c r="AX211" s="8"/>
      <c r="AY211" s="10"/>
      <c r="AZ211" s="10"/>
      <c r="BA211" s="10"/>
      <c r="BB211" s="9"/>
    </row>
    <row r="212" spans="1:54" ht="15.75" customHeight="1">
      <c r="A212" s="12"/>
      <c r="B212" s="12"/>
      <c r="C212" s="12"/>
      <c r="D212" s="12"/>
      <c r="E212" s="12"/>
      <c r="F212" s="12"/>
      <c r="G212" s="12"/>
      <c r="H212" s="12"/>
      <c r="I212" s="9"/>
      <c r="J212" s="12" t="str">
        <f t="shared" ref="J212:J221" si="549">IF(ISBLANK(A317),"",A317)</f>
        <v/>
      </c>
      <c r="K212" s="12" t="str">
        <f t="shared" ref="K212:K221" si="550">IF(ISBLANK(B317),"",B317)</f>
        <v/>
      </c>
      <c r="L212" s="12" t="str">
        <f t="shared" ref="L212:L221" si="551">IF(ISBLANK(C317),"",C317)</f>
        <v/>
      </c>
      <c r="M212" s="12" t="str">
        <f t="shared" ref="M212:M221" si="552">IF(ISBLANK(D317),"",D317)</f>
        <v/>
      </c>
      <c r="N212" s="12" t="str">
        <f>A213</f>
        <v>PUSZTA</v>
      </c>
      <c r="O212" s="12">
        <f>B213</f>
        <v>1</v>
      </c>
      <c r="P212" s="12" t="str">
        <f>J213</f>
        <v>MEZŐGAZDASÁG</v>
      </c>
      <c r="Q212" s="12">
        <f>K213</f>
        <v>1</v>
      </c>
      <c r="R212" s="9">
        <f>SUMIF(Q213:Q218,"&gt;1")/PARAM!$B$3</f>
        <v>0</v>
      </c>
      <c r="S212" s="12" t="str">
        <f t="shared" ref="S212:S221" si="553">IF(ISBLANK(J317),"",J317)</f>
        <v/>
      </c>
      <c r="T212" s="12" t="str">
        <f t="shared" ref="T212:T221" si="554">IF(ISBLANK(K317),"",K317)</f>
        <v/>
      </c>
      <c r="U212" s="12" t="str">
        <f t="shared" ref="U212:U221" si="555">IF(ISBLANK(L317),"",L317)</f>
        <v/>
      </c>
      <c r="V212" s="12" t="str">
        <f t="shared" ref="V212:V221" si="556">IF(ISBLANK(M317),"",M317)</f>
        <v/>
      </c>
      <c r="W212" s="12" t="str">
        <f>A213</f>
        <v>PUSZTA</v>
      </c>
      <c r="X212" s="12">
        <f>K213</f>
        <v>1</v>
      </c>
      <c r="Y212" s="12" t="str">
        <f>S213</f>
        <v>LOVAK</v>
      </c>
      <c r="Z212" s="12">
        <f>T213</f>
        <v>1</v>
      </c>
      <c r="AA212" s="9">
        <f>SUMIF(Z213:Z218,"&gt;1")/PARAM!$B$3</f>
        <v>0</v>
      </c>
      <c r="AB212" s="12" t="str">
        <f t="shared" ref="AB212:AB221" si="557">IF(ISBLANK(S317),"",S317)</f>
        <v/>
      </c>
      <c r="AC212" s="12" t="str">
        <f t="shared" ref="AC212:AC221" si="558">IF(ISBLANK(T317),"",T317)</f>
        <v/>
      </c>
      <c r="AD212" s="12" t="str">
        <f t="shared" ref="AD212:AD221" si="559">IF(ISBLANK(U317),"",U317)</f>
        <v/>
      </c>
      <c r="AE212" s="12" t="str">
        <f t="shared" ref="AE212:AE221" si="560">IF(ISBLANK(V317),"",V317)</f>
        <v/>
      </c>
      <c r="AF212" s="12" t="str">
        <f>A213</f>
        <v>PUSZTA</v>
      </c>
      <c r="AG212" s="12">
        <f>T213</f>
        <v>1</v>
      </c>
      <c r="AH212" s="12" t="str">
        <f>AB213</f>
        <v>HORTOBÁGY</v>
      </c>
      <c r="AI212" s="12">
        <f>AC213</f>
        <v>1</v>
      </c>
      <c r="AJ212" s="9">
        <f>SUMIF(AI213:AI218,"&gt;1")/PARAM!$B$3</f>
        <v>0</v>
      </c>
      <c r="AK212" s="12"/>
      <c r="AL212" s="12"/>
      <c r="AM212" s="12"/>
      <c r="AN212" s="12"/>
      <c r="AO212" s="12"/>
      <c r="AP212" s="12"/>
      <c r="AQ212" s="12"/>
      <c r="AR212" s="12"/>
      <c r="AS212" s="9"/>
      <c r="AT212" s="12"/>
      <c r="AU212" s="12"/>
      <c r="AV212" s="12"/>
      <c r="AW212" s="12"/>
      <c r="AX212" s="12"/>
      <c r="AY212" s="12"/>
      <c r="AZ212" s="12"/>
      <c r="BA212" s="12"/>
      <c r="BB212" s="9"/>
    </row>
    <row r="213" spans="1:54" ht="15.75" customHeight="1">
      <c r="A213" s="10" t="str">
        <f>ALAP!$L$1</f>
        <v>PUSZTA</v>
      </c>
      <c r="B213" s="10">
        <v>1</v>
      </c>
      <c r="C213" s="8" t="str">
        <f>ALAP!$L$1</f>
        <v>PUSZTA</v>
      </c>
      <c r="D213" s="10">
        <v>6</v>
      </c>
      <c r="E213" s="8"/>
      <c r="I213" s="9"/>
      <c r="J213" s="10" t="str">
        <f t="shared" si="549"/>
        <v>MEZŐGAZDASÁG</v>
      </c>
      <c r="K213" s="10">
        <f t="shared" si="550"/>
        <v>1</v>
      </c>
      <c r="L213" s="8" t="str">
        <f t="shared" si="551"/>
        <v>MEZŐGAZDASÁG</v>
      </c>
      <c r="M213" s="10">
        <f t="shared" si="552"/>
        <v>6</v>
      </c>
      <c r="N213" s="8" t="e">
        <f>MATCH(IF(LEN(C213)&gt;1,C213,"x"),L213:L218,0)</f>
        <v>#N/A</v>
      </c>
      <c r="O213" s="10" t="e">
        <f t="shared" ref="O213:O218" si="561">IF(N213&gt;1,D213,0)</f>
        <v>#N/A</v>
      </c>
      <c r="P213" s="10" t="e">
        <f>INDEX(L213:M218,N213,2)</f>
        <v>#N/A</v>
      </c>
      <c r="Q213" s="10" t="e">
        <f t="shared" ref="Q213:Q214" si="562">O213*P213</f>
        <v>#N/A</v>
      </c>
      <c r="R213" s="9"/>
      <c r="S213" s="10" t="str">
        <f t="shared" si="553"/>
        <v>LOVAK</v>
      </c>
      <c r="T213" s="10">
        <f t="shared" si="554"/>
        <v>1</v>
      </c>
      <c r="U213" s="8" t="str">
        <f t="shared" si="555"/>
        <v>LOVAK</v>
      </c>
      <c r="V213" s="10">
        <f t="shared" si="556"/>
        <v>6</v>
      </c>
      <c r="W213" s="8" t="e">
        <f>MATCH(IF(LEN(C213)&gt;1,C213,"x"),U213:U218,0)</f>
        <v>#N/A</v>
      </c>
      <c r="X213" s="10" t="e">
        <f t="shared" ref="X213:X218" si="563">IF(W213&gt;1,M213,0)</f>
        <v>#N/A</v>
      </c>
      <c r="Y213" s="10" t="e">
        <f>INDEX(U213:V218,W213,2)</f>
        <v>#N/A</v>
      </c>
      <c r="Z213" s="10" t="e">
        <f t="shared" ref="Z213:Z214" si="564">X213*Y213</f>
        <v>#N/A</v>
      </c>
      <c r="AA213" s="9"/>
      <c r="AB213" s="10" t="str">
        <f t="shared" si="557"/>
        <v>HORTOBÁGY</v>
      </c>
      <c r="AC213" s="10">
        <f t="shared" si="558"/>
        <v>1</v>
      </c>
      <c r="AD213" s="8" t="str">
        <f t="shared" si="559"/>
        <v>HORTOBÁGY</v>
      </c>
      <c r="AE213" s="10">
        <f t="shared" si="560"/>
        <v>6</v>
      </c>
      <c r="AF213" s="8" t="e">
        <f>MATCH(IF(LEN(C213)&gt;1,C213,"x"),AD213:AD218,0)</f>
        <v>#N/A</v>
      </c>
      <c r="AG213" s="10" t="e">
        <f t="shared" ref="AG213:AG218" si="565">IF(AF213&gt;1,V213,0)</f>
        <v>#N/A</v>
      </c>
      <c r="AH213" s="10" t="e">
        <f>INDEX(AD213:AE218,AF213,2)</f>
        <v>#N/A</v>
      </c>
      <c r="AI213" s="10" t="e">
        <f t="shared" ref="AI213:AI214" si="566">AG213*AH213</f>
        <v>#N/A</v>
      </c>
      <c r="AJ213" s="9"/>
      <c r="AK213" s="10"/>
      <c r="AL213" s="10"/>
      <c r="AM213" s="8"/>
      <c r="AN213" s="10"/>
      <c r="AO213" s="8"/>
      <c r="AP213" s="10"/>
      <c r="AQ213" s="10"/>
      <c r="AR213" s="10"/>
      <c r="AS213" s="9"/>
      <c r="AT213" s="10"/>
      <c r="AU213" s="10"/>
      <c r="AV213" s="8"/>
      <c r="AW213" s="10"/>
      <c r="AX213" s="8"/>
      <c r="AY213" s="10"/>
      <c r="AZ213" s="10"/>
      <c r="BA213" s="10"/>
      <c r="BB213" s="9"/>
    </row>
    <row r="214" spans="1:54" ht="15.75" customHeight="1">
      <c r="A214" s="10" t="str">
        <f>ALAP!$L$1</f>
        <v>PUSZTA</v>
      </c>
      <c r="B214" s="10">
        <v>1</v>
      </c>
      <c r="C214" s="8" t="str">
        <f>ALAP!L2</f>
        <v>száraz</v>
      </c>
      <c r="D214" s="10">
        <v>5</v>
      </c>
      <c r="I214" s="9"/>
      <c r="J214" s="10" t="str">
        <f t="shared" si="549"/>
        <v>MEZŐGAZDASÁG</v>
      </c>
      <c r="K214" s="10">
        <f t="shared" si="550"/>
        <v>1</v>
      </c>
      <c r="L214" s="8" t="str">
        <f t="shared" si="551"/>
        <v>gyümőlcs</v>
      </c>
      <c r="M214" s="10">
        <f t="shared" si="552"/>
        <v>5</v>
      </c>
      <c r="N214" s="8" t="e">
        <f>MATCH(IF(LEN(C214)&gt;1,C214,"x"),L213:L218,0)</f>
        <v>#N/A</v>
      </c>
      <c r="O214" s="10" t="e">
        <f t="shared" si="561"/>
        <v>#N/A</v>
      </c>
      <c r="P214" s="10" t="e">
        <f>INDEX(L213:M218,N214,2)</f>
        <v>#N/A</v>
      </c>
      <c r="Q214" s="10" t="e">
        <f t="shared" si="562"/>
        <v>#N/A</v>
      </c>
      <c r="R214" s="9"/>
      <c r="S214" s="10" t="str">
        <f t="shared" si="553"/>
        <v>LOVAK</v>
      </c>
      <c r="T214" s="10">
        <f t="shared" si="554"/>
        <v>1</v>
      </c>
      <c r="U214" s="8" t="str">
        <f t="shared" si="555"/>
        <v>gyors</v>
      </c>
      <c r="V214" s="10">
        <f t="shared" si="556"/>
        <v>5</v>
      </c>
      <c r="W214" s="8" t="e">
        <f>MATCH(IF(LEN(C214)&gt;1,C214,"x"),U213:U218,0)</f>
        <v>#N/A</v>
      </c>
      <c r="X214" s="10" t="e">
        <f t="shared" si="563"/>
        <v>#N/A</v>
      </c>
      <c r="Y214" s="10" t="e">
        <f>INDEX(U213:V218,W214,2)</f>
        <v>#N/A</v>
      </c>
      <c r="Z214" s="10" t="e">
        <f t="shared" si="564"/>
        <v>#N/A</v>
      </c>
      <c r="AA214" s="9"/>
      <c r="AB214" s="10" t="str">
        <f t="shared" si="557"/>
        <v>HORTOBÁGY</v>
      </c>
      <c r="AC214" s="10">
        <f t="shared" si="558"/>
        <v>1</v>
      </c>
      <c r="AD214" s="8">
        <f t="shared" si="559"/>
        <v>0</v>
      </c>
      <c r="AE214" s="10">
        <f t="shared" si="560"/>
        <v>5</v>
      </c>
      <c r="AF214" s="8" t="e">
        <f>MATCH(IF(LEN(C214)&gt;1,C214,"x"),AD213:AD218,0)</f>
        <v>#N/A</v>
      </c>
      <c r="AG214" s="10" t="e">
        <f t="shared" si="565"/>
        <v>#N/A</v>
      </c>
      <c r="AH214" s="10" t="e">
        <f>INDEX(AD213:AE218,AF214,2)</f>
        <v>#N/A</v>
      </c>
      <c r="AI214" s="10" t="e">
        <f t="shared" si="566"/>
        <v>#N/A</v>
      </c>
      <c r="AJ214" s="9"/>
      <c r="AK214" s="10"/>
      <c r="AL214" s="10"/>
      <c r="AM214" s="8"/>
      <c r="AN214" s="10"/>
      <c r="AO214" s="8"/>
      <c r="AP214" s="10"/>
      <c r="AQ214" s="10"/>
      <c r="AR214" s="10"/>
      <c r="AS214" s="9"/>
      <c r="AT214" s="10"/>
      <c r="AU214" s="10"/>
      <c r="AV214" s="8"/>
      <c r="AW214" s="10"/>
      <c r="AX214" s="8"/>
      <c r="AY214" s="10"/>
      <c r="AZ214" s="10"/>
      <c r="BA214" s="10"/>
      <c r="BB214" s="9"/>
    </row>
    <row r="215" spans="1:54" ht="15.75" customHeight="1">
      <c r="A215" s="10" t="str">
        <f>ALAP!$L$1</f>
        <v>PUSZTA</v>
      </c>
      <c r="B215" s="10">
        <v>1</v>
      </c>
      <c r="C215" s="8" t="str">
        <f>ALAP!M2</f>
        <v xml:space="preserve">viz nics </v>
      </c>
      <c r="D215" s="10">
        <v>4</v>
      </c>
      <c r="I215" s="9"/>
      <c r="J215" s="10" t="str">
        <f t="shared" si="549"/>
        <v>MEZŐGAZDASÁG</v>
      </c>
      <c r="K215" s="10">
        <f t="shared" si="550"/>
        <v>1</v>
      </c>
      <c r="L215" s="8" t="str">
        <f t="shared" si="551"/>
        <v>kukorica</v>
      </c>
      <c r="M215" s="10">
        <f t="shared" si="552"/>
        <v>4</v>
      </c>
      <c r="N215" s="8" t="e">
        <f>MATCH(IF(LEN(C215)&gt;1,C215,"x"),L213:L218,0)</f>
        <v>#N/A</v>
      </c>
      <c r="O215" s="10" t="e">
        <f t="shared" si="561"/>
        <v>#N/A</v>
      </c>
      <c r="P215" s="10" t="e">
        <f>INDEX(L213:M218,N215,2)</f>
        <v>#N/A</v>
      </c>
      <c r="Q215" s="10" t="e">
        <f>O215*P215</f>
        <v>#N/A</v>
      </c>
      <c r="R215" s="9"/>
      <c r="S215" s="10" t="str">
        <f t="shared" si="553"/>
        <v>LOVAK</v>
      </c>
      <c r="T215" s="10">
        <f t="shared" si="554"/>
        <v>1</v>
      </c>
      <c r="U215" s="8" t="str">
        <f t="shared" si="555"/>
        <v>izmos</v>
      </c>
      <c r="V215" s="10">
        <f t="shared" si="556"/>
        <v>4</v>
      </c>
      <c r="W215" s="8" t="e">
        <f>MATCH(IF(LEN(C215)&gt;1,C215,"x"),U213:U218,0)</f>
        <v>#N/A</v>
      </c>
      <c r="X215" s="10" t="e">
        <f t="shared" si="563"/>
        <v>#N/A</v>
      </c>
      <c r="Y215" s="10" t="e">
        <f>INDEX(U213:V218,W215,2)</f>
        <v>#N/A</v>
      </c>
      <c r="Z215" s="10" t="e">
        <f>X215*Y215</f>
        <v>#N/A</v>
      </c>
      <c r="AA215" s="9"/>
      <c r="AB215" s="10" t="str">
        <f t="shared" si="557"/>
        <v>HORTOBÁGY</v>
      </c>
      <c r="AC215" s="10">
        <f t="shared" si="558"/>
        <v>1</v>
      </c>
      <c r="AD215" s="8">
        <f t="shared" si="559"/>
        <v>0</v>
      </c>
      <c r="AE215" s="10">
        <f t="shared" si="560"/>
        <v>4</v>
      </c>
      <c r="AF215" s="8" t="e">
        <f>MATCH(IF(LEN(C215)&gt;1,C215,"x"),AD213:AD218,0)</f>
        <v>#N/A</v>
      </c>
      <c r="AG215" s="10" t="e">
        <f t="shared" si="565"/>
        <v>#N/A</v>
      </c>
      <c r="AH215" s="10" t="e">
        <f>INDEX(AD213:AE218,AF215,2)</f>
        <v>#N/A</v>
      </c>
      <c r="AI215" s="10" t="e">
        <f>AG215*AH215</f>
        <v>#N/A</v>
      </c>
      <c r="AJ215" s="9"/>
      <c r="AK215" s="10"/>
      <c r="AL215" s="10"/>
      <c r="AM215" s="8"/>
      <c r="AN215" s="10"/>
      <c r="AO215" s="8"/>
      <c r="AP215" s="10"/>
      <c r="AQ215" s="10"/>
      <c r="AR215" s="10"/>
      <c r="AS215" s="9"/>
      <c r="AT215" s="10"/>
      <c r="AU215" s="10"/>
      <c r="AV215" s="8"/>
      <c r="AW215" s="10"/>
      <c r="AX215" s="8"/>
      <c r="AY215" s="10"/>
      <c r="AZ215" s="10"/>
      <c r="BA215" s="10"/>
      <c r="BB215" s="9"/>
    </row>
    <row r="216" spans="1:54" ht="15.75" customHeight="1">
      <c r="A216" s="10" t="str">
        <f>ALAP!$L$1</f>
        <v>PUSZTA</v>
      </c>
      <c r="B216" s="10">
        <v>1</v>
      </c>
      <c r="C216" s="8" t="str">
        <f>ALAP!N2</f>
        <v>kaktusz</v>
      </c>
      <c r="D216" s="10">
        <v>3</v>
      </c>
      <c r="I216" s="9"/>
      <c r="J216" s="10" t="str">
        <f t="shared" si="549"/>
        <v>MEZŐGAZDASÁG</v>
      </c>
      <c r="K216" s="10">
        <f t="shared" si="550"/>
        <v>1</v>
      </c>
      <c r="L216" s="8" t="str">
        <f t="shared" si="551"/>
        <v>zőld ség</v>
      </c>
      <c r="M216" s="10">
        <f t="shared" si="552"/>
        <v>3</v>
      </c>
      <c r="N216" s="8" t="e">
        <f>MATCH(IF(LEN(C216)&gt;1,C216,"x"),L213:L218,0)</f>
        <v>#N/A</v>
      </c>
      <c r="O216" s="10" t="e">
        <f t="shared" si="561"/>
        <v>#N/A</v>
      </c>
      <c r="P216" s="10" t="e">
        <f>INDEX(L213:M218,N216,2)</f>
        <v>#N/A</v>
      </c>
      <c r="Q216" s="10" t="e">
        <f t="shared" ref="Q216:Q218" si="567">O216*P216</f>
        <v>#N/A</v>
      </c>
      <c r="R216" s="9"/>
      <c r="S216" s="10" t="str">
        <f t="shared" si="553"/>
        <v>LOVAK</v>
      </c>
      <c r="T216" s="10">
        <f t="shared" si="554"/>
        <v>1</v>
      </c>
      <c r="U216" s="8" t="str">
        <f t="shared" si="555"/>
        <v>szalma evő</v>
      </c>
      <c r="V216" s="10">
        <f t="shared" si="556"/>
        <v>3</v>
      </c>
      <c r="W216" s="8" t="e">
        <f>MATCH(IF(LEN(C216)&gt;1,C216,"x"),U213:U218,0)</f>
        <v>#N/A</v>
      </c>
      <c r="X216" s="10" t="e">
        <f t="shared" si="563"/>
        <v>#N/A</v>
      </c>
      <c r="Y216" s="10" t="e">
        <f>INDEX(U213:V218,W216,2)</f>
        <v>#N/A</v>
      </c>
      <c r="Z216" s="10" t="e">
        <f t="shared" ref="Z216:Z218" si="568">X216*Y216</f>
        <v>#N/A</v>
      </c>
      <c r="AA216" s="9"/>
      <c r="AB216" s="10" t="str">
        <f t="shared" si="557"/>
        <v>HORTOBÁGY</v>
      </c>
      <c r="AC216" s="10">
        <f t="shared" si="558"/>
        <v>1</v>
      </c>
      <c r="AD216" s="8">
        <f t="shared" si="559"/>
        <v>0</v>
      </c>
      <c r="AE216" s="10">
        <f t="shared" si="560"/>
        <v>3</v>
      </c>
      <c r="AF216" s="8" t="e">
        <f>MATCH(IF(LEN(C216)&gt;1,C216,"x"),AD213:AD218,0)</f>
        <v>#N/A</v>
      </c>
      <c r="AG216" s="10" t="e">
        <f t="shared" si="565"/>
        <v>#N/A</v>
      </c>
      <c r="AH216" s="10" t="e">
        <f>INDEX(AD213:AE218,AF216,2)</f>
        <v>#N/A</v>
      </c>
      <c r="AI216" s="10" t="e">
        <f t="shared" ref="AI216:AI218" si="569">AG216*AH216</f>
        <v>#N/A</v>
      </c>
      <c r="AJ216" s="9"/>
      <c r="AK216" s="10"/>
      <c r="AL216" s="10"/>
      <c r="AM216" s="8"/>
      <c r="AN216" s="10"/>
      <c r="AO216" s="8"/>
      <c r="AP216" s="10"/>
      <c r="AQ216" s="10"/>
      <c r="AR216" s="10"/>
      <c r="AS216" s="9"/>
      <c r="AT216" s="10"/>
      <c r="AU216" s="10"/>
      <c r="AV216" s="8"/>
      <c r="AW216" s="10"/>
      <c r="AX216" s="8"/>
      <c r="AY216" s="10"/>
      <c r="AZ216" s="10"/>
      <c r="BA216" s="10"/>
      <c r="BB216" s="9"/>
    </row>
    <row r="217" spans="1:54" ht="15.75" customHeight="1">
      <c r="A217" s="10" t="str">
        <f>ALAP!$L$1</f>
        <v>PUSZTA</v>
      </c>
      <c r="B217" s="10">
        <v>1</v>
      </c>
      <c r="C217" s="8" t="str">
        <f>ALAP!O2</f>
        <v>kevés novény</v>
      </c>
      <c r="D217" s="10">
        <v>2</v>
      </c>
      <c r="E217" s="11"/>
      <c r="I217" s="9"/>
      <c r="J217" s="10" t="str">
        <f t="shared" si="549"/>
        <v>MEZŐGAZDASÁG</v>
      </c>
      <c r="K217" s="10">
        <f t="shared" si="550"/>
        <v>1</v>
      </c>
      <c r="L217" s="8" t="str">
        <f t="shared" si="551"/>
        <v>te</v>
      </c>
      <c r="M217" s="10">
        <f t="shared" si="552"/>
        <v>2</v>
      </c>
      <c r="N217" s="8" t="e">
        <f>MATCH(IF(LEN(C217)&gt;1,C217,"x"),L213:L218,0)</f>
        <v>#N/A</v>
      </c>
      <c r="O217" s="10" t="e">
        <f t="shared" si="561"/>
        <v>#N/A</v>
      </c>
      <c r="P217" s="10" t="e">
        <f>INDEX(L213:M218,N217,2)</f>
        <v>#N/A</v>
      </c>
      <c r="Q217" s="10" t="e">
        <f t="shared" si="567"/>
        <v>#N/A</v>
      </c>
      <c r="R217" s="9"/>
      <c r="S217" s="10" t="str">
        <f t="shared" si="553"/>
        <v>LOVAK</v>
      </c>
      <c r="T217" s="10">
        <f t="shared" si="554"/>
        <v>1</v>
      </c>
      <c r="U217" s="8" t="str">
        <f t="shared" si="555"/>
        <v>erős lább</v>
      </c>
      <c r="V217" s="10">
        <f t="shared" si="556"/>
        <v>2</v>
      </c>
      <c r="W217" s="8" t="e">
        <f>MATCH(IF(LEN(C217)&gt;1,C217,"x"),U213:U218,0)</f>
        <v>#N/A</v>
      </c>
      <c r="X217" s="10" t="e">
        <f t="shared" si="563"/>
        <v>#N/A</v>
      </c>
      <c r="Y217" s="10" t="e">
        <f>INDEX(U213:V218,W217,2)</f>
        <v>#N/A</v>
      </c>
      <c r="Z217" s="10" t="e">
        <f t="shared" si="568"/>
        <v>#N/A</v>
      </c>
      <c r="AA217" s="9"/>
      <c r="AB217" s="10" t="str">
        <f t="shared" si="557"/>
        <v>HORTOBÁGY</v>
      </c>
      <c r="AC217" s="10">
        <f t="shared" si="558"/>
        <v>1</v>
      </c>
      <c r="AD217" s="8">
        <f t="shared" si="559"/>
        <v>0</v>
      </c>
      <c r="AE217" s="10">
        <f t="shared" si="560"/>
        <v>2</v>
      </c>
      <c r="AF217" s="8" t="e">
        <f>MATCH(IF(LEN(C217)&gt;1,C217,"x"),AD213:AD218,0)</f>
        <v>#N/A</v>
      </c>
      <c r="AG217" s="10" t="e">
        <f t="shared" si="565"/>
        <v>#N/A</v>
      </c>
      <c r="AH217" s="10" t="e">
        <f>INDEX(AD213:AE218,AF217,2)</f>
        <v>#N/A</v>
      </c>
      <c r="AI217" s="10" t="e">
        <f t="shared" si="569"/>
        <v>#N/A</v>
      </c>
      <c r="AJ217" s="9"/>
      <c r="AK217" s="10"/>
      <c r="AL217" s="10"/>
      <c r="AM217" s="8"/>
      <c r="AN217" s="10"/>
      <c r="AO217" s="8"/>
      <c r="AP217" s="10"/>
      <c r="AQ217" s="10"/>
      <c r="AR217" s="10"/>
      <c r="AS217" s="9"/>
      <c r="AT217" s="10"/>
      <c r="AU217" s="10"/>
      <c r="AV217" s="8"/>
      <c r="AW217" s="10"/>
      <c r="AX217" s="8"/>
      <c r="AY217" s="10"/>
      <c r="AZ217" s="10"/>
      <c r="BA217" s="10"/>
      <c r="BB217" s="9"/>
    </row>
    <row r="218" spans="1:54" ht="15.75" customHeight="1">
      <c r="A218" s="10" t="str">
        <f>ALAP!$L$1</f>
        <v>PUSZTA</v>
      </c>
      <c r="B218" s="10">
        <v>1</v>
      </c>
      <c r="C218" s="8" t="str">
        <f>ALAP!P2</f>
        <v>repedes főld</v>
      </c>
      <c r="D218" s="10">
        <v>1</v>
      </c>
      <c r="I218" s="9"/>
      <c r="J218" s="10" t="str">
        <f t="shared" si="549"/>
        <v>MEZŐGAZDASÁG</v>
      </c>
      <c r="K218" s="10">
        <f t="shared" si="550"/>
        <v>1</v>
      </c>
      <c r="L218" s="8">
        <f t="shared" si="551"/>
        <v>0</v>
      </c>
      <c r="M218" s="10">
        <f t="shared" si="552"/>
        <v>1</v>
      </c>
      <c r="N218" s="8" t="e">
        <f>MATCH(IF(LEN(C218)&gt;1,C218,"x"),L213:L218,0)</f>
        <v>#N/A</v>
      </c>
      <c r="O218" s="10" t="e">
        <f t="shared" si="561"/>
        <v>#N/A</v>
      </c>
      <c r="P218" s="10" t="e">
        <f>INDEX(L213:M218,N218,2)</f>
        <v>#N/A</v>
      </c>
      <c r="Q218" s="10" t="e">
        <f t="shared" si="567"/>
        <v>#N/A</v>
      </c>
      <c r="R218" s="9"/>
      <c r="S218" s="10" t="str">
        <f t="shared" si="553"/>
        <v>LOVAK</v>
      </c>
      <c r="T218" s="10">
        <f t="shared" si="554"/>
        <v>1</v>
      </c>
      <c r="U218" s="8">
        <f t="shared" si="555"/>
        <v>0</v>
      </c>
      <c r="V218" s="10">
        <f t="shared" si="556"/>
        <v>1</v>
      </c>
      <c r="W218" s="8" t="e">
        <f>MATCH(IF(LEN(C218)&gt;1,C218,"x"),U213:U218,0)</f>
        <v>#N/A</v>
      </c>
      <c r="X218" s="10" t="e">
        <f t="shared" si="563"/>
        <v>#N/A</v>
      </c>
      <c r="Y218" s="10" t="e">
        <f>INDEX(U213:V218,W218,2)</f>
        <v>#N/A</v>
      </c>
      <c r="Z218" s="10" t="e">
        <f t="shared" si="568"/>
        <v>#N/A</v>
      </c>
      <c r="AA218" s="9"/>
      <c r="AB218" s="10" t="str">
        <f t="shared" si="557"/>
        <v>HORTOBÁGY</v>
      </c>
      <c r="AC218" s="10">
        <f t="shared" si="558"/>
        <v>1</v>
      </c>
      <c r="AD218" s="8">
        <f t="shared" si="559"/>
        <v>0</v>
      </c>
      <c r="AE218" s="10">
        <f t="shared" si="560"/>
        <v>1</v>
      </c>
      <c r="AF218" s="8" t="e">
        <f>MATCH(IF(LEN(C218)&gt;1,C218,"x"),AD213:AD218,0)</f>
        <v>#N/A</v>
      </c>
      <c r="AG218" s="10" t="e">
        <f t="shared" si="565"/>
        <v>#N/A</v>
      </c>
      <c r="AH218" s="10" t="e">
        <f>INDEX(AD213:AE218,AF218,2)</f>
        <v>#N/A</v>
      </c>
      <c r="AI218" s="10" t="e">
        <f t="shared" si="569"/>
        <v>#N/A</v>
      </c>
      <c r="AJ218" s="9"/>
      <c r="AK218" s="10"/>
      <c r="AL218" s="10"/>
      <c r="AM218" s="8"/>
      <c r="AN218" s="10"/>
      <c r="AO218" s="8"/>
      <c r="AP218" s="10"/>
      <c r="AQ218" s="10"/>
      <c r="AR218" s="10"/>
      <c r="AS218" s="9"/>
      <c r="AT218" s="10"/>
      <c r="AU218" s="10"/>
      <c r="AV218" s="8"/>
      <c r="AW218" s="10"/>
      <c r="AX218" s="8"/>
      <c r="AY218" s="10"/>
      <c r="AZ218" s="10"/>
      <c r="BA218" s="10"/>
      <c r="BB218" s="9"/>
    </row>
    <row r="219" spans="1:54" ht="15.75" customHeight="1">
      <c r="A219" s="12"/>
      <c r="B219" s="12"/>
      <c r="C219" s="12"/>
      <c r="D219" s="12"/>
      <c r="E219" s="12"/>
      <c r="F219" s="12"/>
      <c r="G219" s="12"/>
      <c r="H219" s="12"/>
      <c r="I219" s="9"/>
      <c r="J219" s="12" t="str">
        <f t="shared" si="549"/>
        <v/>
      </c>
      <c r="K219" s="12" t="str">
        <f t="shared" si="550"/>
        <v/>
      </c>
      <c r="L219" s="12" t="str">
        <f t="shared" si="551"/>
        <v/>
      </c>
      <c r="M219" s="12" t="str">
        <f t="shared" si="552"/>
        <v/>
      </c>
      <c r="N219" s="12" t="str">
        <f>A220</f>
        <v>PUSZTA</v>
      </c>
      <c r="O219" s="12">
        <f>B220</f>
        <v>2</v>
      </c>
      <c r="P219" s="12" t="str">
        <f>J220</f>
        <v>MEZŐGAZDASÁG</v>
      </c>
      <c r="Q219" s="12">
        <f>K220</f>
        <v>2</v>
      </c>
      <c r="R219" s="9">
        <f>SUMIF(Q220:Q225,"&gt;1")/PARAM!$B$3</f>
        <v>0.16666666666666666</v>
      </c>
      <c r="S219" s="12" t="str">
        <f t="shared" si="553"/>
        <v/>
      </c>
      <c r="T219" s="12" t="str">
        <f t="shared" si="554"/>
        <v/>
      </c>
      <c r="U219" s="12" t="str">
        <f t="shared" si="555"/>
        <v/>
      </c>
      <c r="V219" s="12" t="str">
        <f t="shared" si="556"/>
        <v/>
      </c>
      <c r="W219" s="12" t="str">
        <f>A220</f>
        <v>PUSZTA</v>
      </c>
      <c r="X219" s="12">
        <f>K220</f>
        <v>2</v>
      </c>
      <c r="Y219" s="12" t="str">
        <f>S220</f>
        <v>LOVAK</v>
      </c>
      <c r="Z219" s="12">
        <f>T220</f>
        <v>2</v>
      </c>
      <c r="AA219" s="9">
        <f>SUMIF(Z220:Z225,"&gt;1")/PARAM!$B$3</f>
        <v>0</v>
      </c>
      <c r="AB219" s="12" t="str">
        <f t="shared" si="557"/>
        <v/>
      </c>
      <c r="AC219" s="12" t="str">
        <f t="shared" si="558"/>
        <v/>
      </c>
      <c r="AD219" s="12" t="str">
        <f t="shared" si="559"/>
        <v/>
      </c>
      <c r="AE219" s="12" t="str">
        <f t="shared" si="560"/>
        <v/>
      </c>
      <c r="AF219" s="12" t="str">
        <f>A220</f>
        <v>PUSZTA</v>
      </c>
      <c r="AG219" s="12">
        <f>T220</f>
        <v>2</v>
      </c>
      <c r="AH219" s="12" t="str">
        <f>AB220</f>
        <v>HORTOBÁGY</v>
      </c>
      <c r="AI219" s="12">
        <f>AC220</f>
        <v>2</v>
      </c>
      <c r="AJ219" s="9">
        <f>SUMIF(AI220:AI225,"&gt;1")/PARAM!$B$3</f>
        <v>0</v>
      </c>
      <c r="AK219" s="12"/>
      <c r="AL219" s="12"/>
      <c r="AM219" s="12"/>
      <c r="AN219" s="12"/>
      <c r="AO219" s="12"/>
      <c r="AP219" s="12"/>
      <c r="AQ219" s="12"/>
      <c r="AR219" s="12"/>
      <c r="AS219" s="9"/>
      <c r="AT219" s="12"/>
      <c r="AU219" s="12"/>
      <c r="AV219" s="12"/>
      <c r="AW219" s="12"/>
      <c r="AX219" s="12"/>
      <c r="AY219" s="12"/>
      <c r="AZ219" s="12"/>
      <c r="BA219" s="12"/>
      <c r="BB219" s="9"/>
    </row>
    <row r="220" spans="1:54" ht="15.75" customHeight="1">
      <c r="A220" s="10" t="str">
        <f>ALAP!$L$1</f>
        <v>PUSZTA</v>
      </c>
      <c r="B220" s="10">
        <v>2</v>
      </c>
      <c r="C220" s="8" t="str">
        <f>ALAP!$L$1</f>
        <v>PUSZTA</v>
      </c>
      <c r="D220" s="10">
        <v>6</v>
      </c>
      <c r="E220" s="8"/>
      <c r="I220" s="9"/>
      <c r="J220" s="10" t="str">
        <f t="shared" si="549"/>
        <v>MEZŐGAZDASÁG</v>
      </c>
      <c r="K220" s="10">
        <f t="shared" si="550"/>
        <v>2</v>
      </c>
      <c r="L220" s="8" t="str">
        <f t="shared" si="551"/>
        <v>MEZŐGAZDASÁG</v>
      </c>
      <c r="M220" s="10">
        <f t="shared" si="552"/>
        <v>6</v>
      </c>
      <c r="N220" s="8" t="e">
        <f>MATCH(IF(LEN(C220)&gt;1,C220,"x"),L220:L225,0)</f>
        <v>#N/A</v>
      </c>
      <c r="O220" s="10" t="e">
        <f t="shared" ref="O220:O225" si="570">IF(N220&gt;1,D220,0)</f>
        <v>#N/A</v>
      </c>
      <c r="P220" s="10" t="e">
        <f>INDEX(L220:M225,N220,2)</f>
        <v>#N/A</v>
      </c>
      <c r="Q220" s="10" t="e">
        <f t="shared" ref="Q220:Q221" si="571">O220*P220</f>
        <v>#N/A</v>
      </c>
      <c r="R220" s="9"/>
      <c r="S220" s="10" t="str">
        <f t="shared" si="553"/>
        <v>LOVAK</v>
      </c>
      <c r="T220" s="10">
        <f t="shared" si="554"/>
        <v>2</v>
      </c>
      <c r="U220" s="8" t="str">
        <f t="shared" si="555"/>
        <v>LOVAK</v>
      </c>
      <c r="V220" s="10">
        <f t="shared" si="556"/>
        <v>6</v>
      </c>
      <c r="W220" s="8" t="e">
        <f>MATCH(IF(LEN(C220)&gt;1,C220,"x"),U220:U225,0)</f>
        <v>#N/A</v>
      </c>
      <c r="X220" s="10" t="e">
        <f t="shared" ref="X220:X225" si="572">IF(W220&gt;1,M220,0)</f>
        <v>#N/A</v>
      </c>
      <c r="Y220" s="10" t="e">
        <f>INDEX(U220:V225,W220,2)</f>
        <v>#N/A</v>
      </c>
      <c r="Z220" s="10" t="e">
        <f t="shared" ref="Z220:Z221" si="573">X220*Y220</f>
        <v>#N/A</v>
      </c>
      <c r="AA220" s="9"/>
      <c r="AB220" s="10" t="str">
        <f t="shared" si="557"/>
        <v>HORTOBÁGY</v>
      </c>
      <c r="AC220" s="10">
        <f t="shared" si="558"/>
        <v>2</v>
      </c>
      <c r="AD220" s="8" t="str">
        <f t="shared" si="559"/>
        <v>HORTOBÁGY</v>
      </c>
      <c r="AE220" s="10">
        <f t="shared" si="560"/>
        <v>6</v>
      </c>
      <c r="AF220" s="8" t="e">
        <f>MATCH(IF(LEN(C220)&gt;1,C220,"x"),AD220:AD225,0)</f>
        <v>#N/A</v>
      </c>
      <c r="AG220" s="10" t="e">
        <f t="shared" ref="AG220:AG225" si="574">IF(AF220&gt;1,V220,0)</f>
        <v>#N/A</v>
      </c>
      <c r="AH220" s="10" t="e">
        <f>INDEX(AD220:AE225,AF220,2)</f>
        <v>#N/A</v>
      </c>
      <c r="AI220" s="10" t="e">
        <f t="shared" ref="AI220:AI221" si="575">AG220*AH220</f>
        <v>#N/A</v>
      </c>
      <c r="AJ220" s="9"/>
      <c r="AK220" s="10"/>
      <c r="AL220" s="10"/>
      <c r="AM220" s="8"/>
      <c r="AN220" s="10"/>
      <c r="AO220" s="8"/>
      <c r="AP220" s="10"/>
      <c r="AQ220" s="10"/>
      <c r="AR220" s="10"/>
      <c r="AS220" s="9"/>
      <c r="AT220" s="10"/>
      <c r="AU220" s="10"/>
      <c r="AV220" s="8"/>
      <c r="AW220" s="10"/>
      <c r="AX220" s="8"/>
      <c r="AY220" s="10"/>
      <c r="AZ220" s="10"/>
      <c r="BA220" s="10"/>
      <c r="BB220" s="9"/>
    </row>
    <row r="221" spans="1:54" ht="15.75" customHeight="1">
      <c r="A221" s="10" t="str">
        <f>ALAP!$L$1</f>
        <v>PUSZTA</v>
      </c>
      <c r="B221" s="10">
        <v>2</v>
      </c>
      <c r="C221" s="8" t="str">
        <f>ALAP!L3</f>
        <v>földrész</v>
      </c>
      <c r="D221" s="10">
        <v>5</v>
      </c>
      <c r="I221" s="9"/>
      <c r="J221" s="10" t="str">
        <f t="shared" si="549"/>
        <v>MEZŐGAZDASÁG</v>
      </c>
      <c r="K221" s="10">
        <f t="shared" si="550"/>
        <v>2</v>
      </c>
      <c r="L221" s="8" t="str">
        <f t="shared" si="551"/>
        <v>termöföld</v>
      </c>
      <c r="M221" s="10">
        <f t="shared" si="552"/>
        <v>5</v>
      </c>
      <c r="N221" s="8" t="e">
        <f>MATCH(IF(LEN(C221)&gt;1,C221,"x"),L220:L225,0)</f>
        <v>#N/A</v>
      </c>
      <c r="O221" s="10" t="e">
        <f t="shared" si="570"/>
        <v>#N/A</v>
      </c>
      <c r="P221" s="10" t="e">
        <f>INDEX(L220:M225,N221,2)</f>
        <v>#N/A</v>
      </c>
      <c r="Q221" s="10" t="e">
        <f t="shared" si="571"/>
        <v>#N/A</v>
      </c>
      <c r="R221" s="9"/>
      <c r="S221" s="10" t="str">
        <f t="shared" si="553"/>
        <v>LOVAK</v>
      </c>
      <c r="T221" s="10">
        <f t="shared" si="554"/>
        <v>2</v>
      </c>
      <c r="U221" s="8" t="str">
        <f t="shared" si="555"/>
        <v>állat</v>
      </c>
      <c r="V221" s="10">
        <f t="shared" si="556"/>
        <v>5</v>
      </c>
      <c r="W221" s="8" t="e">
        <f>MATCH(IF(LEN(C221)&gt;1,C221,"x"),U220:U225,0)</f>
        <v>#N/A</v>
      </c>
      <c r="X221" s="10" t="e">
        <f t="shared" si="572"/>
        <v>#N/A</v>
      </c>
      <c r="Y221" s="10" t="e">
        <f>INDEX(U220:V225,W221,2)</f>
        <v>#N/A</v>
      </c>
      <c r="Z221" s="10" t="e">
        <f t="shared" si="573"/>
        <v>#N/A</v>
      </c>
      <c r="AA221" s="9"/>
      <c r="AB221" s="10" t="str">
        <f t="shared" si="557"/>
        <v>HORTOBÁGY</v>
      </c>
      <c r="AC221" s="10">
        <f t="shared" si="558"/>
        <v>2</v>
      </c>
      <c r="AD221" s="8" t="str">
        <f t="shared" si="559"/>
        <v>helység</v>
      </c>
      <c r="AE221" s="10">
        <f t="shared" si="560"/>
        <v>5</v>
      </c>
      <c r="AF221" s="8" t="e">
        <f>MATCH(IF(LEN(C221)&gt;1,C221,"x"),AD220:AD225,0)</f>
        <v>#N/A</v>
      </c>
      <c r="AG221" s="10" t="e">
        <f t="shared" si="574"/>
        <v>#N/A</v>
      </c>
      <c r="AH221" s="10" t="e">
        <f>INDEX(AD220:AE225,AF221,2)</f>
        <v>#N/A</v>
      </c>
      <c r="AI221" s="10" t="e">
        <f t="shared" si="575"/>
        <v>#N/A</v>
      </c>
      <c r="AJ221" s="9"/>
      <c r="AK221" s="10"/>
      <c r="AL221" s="10"/>
      <c r="AM221" s="8"/>
      <c r="AN221" s="10"/>
      <c r="AO221" s="8"/>
      <c r="AP221" s="10"/>
      <c r="AQ221" s="10"/>
      <c r="AR221" s="10"/>
      <c r="AS221" s="9"/>
      <c r="AT221" s="10"/>
      <c r="AU221" s="10"/>
      <c r="AV221" s="8"/>
      <c r="AW221" s="10"/>
      <c r="AX221" s="8"/>
      <c r="AY221" s="10"/>
      <c r="AZ221" s="10"/>
      <c r="BA221" s="10"/>
      <c r="BB221" s="9"/>
    </row>
    <row r="222" spans="1:54" ht="15.75" customHeight="1">
      <c r="A222" s="10" t="str">
        <f>ALAP!$L$1</f>
        <v>PUSZTA</v>
      </c>
      <c r="B222" s="10">
        <v>2</v>
      </c>
      <c r="C222" s="8" t="str">
        <f>ALAP!M3</f>
        <v>terület</v>
      </c>
      <c r="D222" s="10">
        <v>4</v>
      </c>
      <c r="I222" s="9"/>
      <c r="J222" s="10" t="str">
        <f t="shared" ref="J222:J285" si="576">IF(ISBLANK(A327),"",A327)</f>
        <v>MEZŐGAZDASÁG</v>
      </c>
      <c r="K222" s="10">
        <f t="shared" ref="K222:K285" si="577">IF(ISBLANK(B327),"",B327)</f>
        <v>2</v>
      </c>
      <c r="L222" s="8" t="str">
        <f t="shared" ref="L222:L285" si="578">IF(ISBLANK(C327),"",C327)</f>
        <v>tanya</v>
      </c>
      <c r="M222" s="10">
        <f t="shared" ref="M222:M285" si="579">IF(ISBLANK(D327),"",D327)</f>
        <v>4</v>
      </c>
      <c r="N222" s="8" t="e">
        <f>MATCH(IF(LEN(C222)&gt;1,C222,"x"),L220:L225,0)</f>
        <v>#N/A</v>
      </c>
      <c r="O222" s="10" t="e">
        <f t="shared" si="570"/>
        <v>#N/A</v>
      </c>
      <c r="P222" s="10" t="e">
        <f>INDEX(L220:M225,N222,2)</f>
        <v>#N/A</v>
      </c>
      <c r="Q222" s="10" t="e">
        <f>O222*P222</f>
        <v>#N/A</v>
      </c>
      <c r="R222" s="9"/>
      <c r="S222" s="10" t="str">
        <f t="shared" ref="S222:S285" si="580">IF(ISBLANK(J327),"",J327)</f>
        <v>LOVAK</v>
      </c>
      <c r="T222" s="10">
        <f t="shared" ref="T222:T285" si="581">IF(ISBLANK(K327),"",K327)</f>
        <v>2</v>
      </c>
      <c r="U222" s="8" t="str">
        <f t="shared" ref="U222:U285" si="582">IF(ISBLANK(L327),"",L327)</f>
        <v>élölény</v>
      </c>
      <c r="V222" s="10">
        <f t="shared" ref="V222:V285" si="583">IF(ISBLANK(M327),"",M327)</f>
        <v>4</v>
      </c>
      <c r="W222" s="8" t="e">
        <f>MATCH(IF(LEN(C222)&gt;1,C222,"x"),U220:U225,0)</f>
        <v>#N/A</v>
      </c>
      <c r="X222" s="10" t="e">
        <f t="shared" si="572"/>
        <v>#N/A</v>
      </c>
      <c r="Y222" s="10" t="e">
        <f>INDEX(U220:V225,W222,2)</f>
        <v>#N/A</v>
      </c>
      <c r="Z222" s="10" t="e">
        <f>X222*Y222</f>
        <v>#N/A</v>
      </c>
      <c r="AA222" s="9"/>
      <c r="AB222" s="10" t="str">
        <f t="shared" ref="AB222:AB285" si="584">IF(ISBLANK(S327),"",S327)</f>
        <v>HORTOBÁGY</v>
      </c>
      <c r="AC222" s="10">
        <f t="shared" ref="AC222:AC285" si="585">IF(ISBLANK(T327),"",T327)</f>
        <v>2</v>
      </c>
      <c r="AD222" s="8" t="str">
        <f t="shared" ref="AD222:AD285" si="586">IF(ISBLANK(U327),"",U327)</f>
        <v>kilenc juk híd</v>
      </c>
      <c r="AE222" s="10">
        <f t="shared" ref="AE222:AE285" si="587">IF(ISBLANK(V327),"",V327)</f>
        <v>4</v>
      </c>
      <c r="AF222" s="8" t="e">
        <f>MATCH(IF(LEN(C222)&gt;1,C222,"x"),AD220:AD225,0)</f>
        <v>#N/A</v>
      </c>
      <c r="AG222" s="10" t="e">
        <f t="shared" si="574"/>
        <v>#N/A</v>
      </c>
      <c r="AH222" s="10" t="e">
        <f>INDEX(AD220:AE225,AF222,2)</f>
        <v>#N/A</v>
      </c>
      <c r="AI222" s="10" t="e">
        <f>AG222*AH222</f>
        <v>#N/A</v>
      </c>
      <c r="AJ222" s="9"/>
      <c r="AK222" s="10"/>
      <c r="AL222" s="10"/>
      <c r="AM222" s="8"/>
      <c r="AN222" s="10"/>
      <c r="AO222" s="8"/>
      <c r="AP222" s="10"/>
      <c r="AQ222" s="10"/>
      <c r="AR222" s="10"/>
      <c r="AS222" s="9"/>
      <c r="AT222" s="10"/>
      <c r="AU222" s="10"/>
      <c r="AV222" s="8"/>
      <c r="AW222" s="10"/>
      <c r="AX222" s="8"/>
      <c r="AY222" s="10"/>
      <c r="AZ222" s="10"/>
      <c r="BA222" s="10"/>
      <c r="BB222" s="9"/>
    </row>
    <row r="223" spans="1:54" ht="15.75" customHeight="1">
      <c r="A223" s="10" t="str">
        <f>ALAP!$L$1</f>
        <v>PUSZTA</v>
      </c>
      <c r="B223" s="10">
        <v>2</v>
      </c>
      <c r="C223" s="8" t="str">
        <f>ALAP!N3</f>
        <v>termöföld</v>
      </c>
      <c r="D223" s="10">
        <v>3</v>
      </c>
      <c r="I223" s="9"/>
      <c r="J223" s="10" t="str">
        <f t="shared" si="576"/>
        <v>MEZŐGAZDASÁG</v>
      </c>
      <c r="K223" s="10">
        <f t="shared" si="577"/>
        <v>2</v>
      </c>
      <c r="L223" s="8">
        <f t="shared" si="578"/>
        <v>0</v>
      </c>
      <c r="M223" s="10">
        <f t="shared" si="579"/>
        <v>3</v>
      </c>
      <c r="N223" s="8">
        <f>MATCH(IF(LEN(C223)&gt;1,C223,"x"),L220:L225,0)</f>
        <v>2</v>
      </c>
      <c r="O223" s="10">
        <f t="shared" si="570"/>
        <v>3</v>
      </c>
      <c r="P223" s="10">
        <f>INDEX(L220:M225,N223,2)</f>
        <v>5</v>
      </c>
      <c r="Q223" s="10">
        <f t="shared" ref="Q223:Q225" si="588">O223*P223</f>
        <v>15</v>
      </c>
      <c r="R223" s="9"/>
      <c r="S223" s="10" t="str">
        <f t="shared" si="580"/>
        <v>LOVAK</v>
      </c>
      <c r="T223" s="10">
        <f t="shared" si="581"/>
        <v>2</v>
      </c>
      <c r="U223" s="8" t="str">
        <f t="shared" si="582"/>
        <v>növényevő</v>
      </c>
      <c r="V223" s="10">
        <f t="shared" si="583"/>
        <v>3</v>
      </c>
      <c r="W223" s="8" t="e">
        <f>MATCH(IF(LEN(C223)&gt;1,C223,"x"),U220:U225,0)</f>
        <v>#N/A</v>
      </c>
      <c r="X223" s="10" t="e">
        <f t="shared" si="572"/>
        <v>#N/A</v>
      </c>
      <c r="Y223" s="10" t="e">
        <f>INDEX(U220:V225,W223,2)</f>
        <v>#N/A</v>
      </c>
      <c r="Z223" s="10" t="e">
        <f t="shared" ref="Z223:Z225" si="589">X223*Y223</f>
        <v>#N/A</v>
      </c>
      <c r="AA223" s="9"/>
      <c r="AB223" s="10" t="str">
        <f t="shared" si="584"/>
        <v>HORTOBÁGY</v>
      </c>
      <c r="AC223" s="10">
        <f t="shared" si="585"/>
        <v>2</v>
      </c>
      <c r="AD223" s="8" t="str">
        <f t="shared" si="586"/>
        <v>vadas park</v>
      </c>
      <c r="AE223" s="10">
        <f t="shared" si="587"/>
        <v>3</v>
      </c>
      <c r="AF223" s="8" t="e">
        <f>MATCH(IF(LEN(C223)&gt;1,C223,"x"),AD220:AD225,0)</f>
        <v>#N/A</v>
      </c>
      <c r="AG223" s="10" t="e">
        <f t="shared" si="574"/>
        <v>#N/A</v>
      </c>
      <c r="AH223" s="10" t="e">
        <f>INDEX(AD220:AE225,AF223,2)</f>
        <v>#N/A</v>
      </c>
      <c r="AI223" s="10" t="e">
        <f t="shared" ref="AI223:AI225" si="590">AG223*AH223</f>
        <v>#N/A</v>
      </c>
      <c r="AJ223" s="9"/>
      <c r="AK223" s="10"/>
      <c r="AL223" s="10"/>
      <c r="AM223" s="8"/>
      <c r="AN223" s="10"/>
      <c r="AO223" s="8"/>
      <c r="AP223" s="10"/>
      <c r="AQ223" s="10"/>
      <c r="AR223" s="10"/>
      <c r="AS223" s="9"/>
      <c r="AT223" s="10"/>
      <c r="AU223" s="10"/>
      <c r="AV223" s="8"/>
      <c r="AW223" s="10"/>
      <c r="AX223" s="8"/>
      <c r="AY223" s="10"/>
      <c r="AZ223" s="10"/>
      <c r="BA223" s="10"/>
      <c r="BB223" s="9"/>
    </row>
    <row r="224" spans="1:54" ht="15.75" customHeight="1">
      <c r="A224" s="10" t="str">
        <f>ALAP!$L$1</f>
        <v>PUSZTA</v>
      </c>
      <c r="B224" s="10">
        <v>2</v>
      </c>
      <c r="C224" s="8" t="str">
        <f>ALAP!O3</f>
        <v>hejség</v>
      </c>
      <c r="D224" s="10">
        <v>2</v>
      </c>
      <c r="E224" s="11"/>
      <c r="I224" s="9"/>
      <c r="J224" s="10" t="str">
        <f t="shared" si="576"/>
        <v>MEZŐGAZDASÁG</v>
      </c>
      <c r="K224" s="10">
        <f t="shared" si="577"/>
        <v>2</v>
      </c>
      <c r="L224" s="8">
        <f t="shared" si="578"/>
        <v>0</v>
      </c>
      <c r="M224" s="10">
        <f t="shared" si="579"/>
        <v>2</v>
      </c>
      <c r="N224" s="8" t="e">
        <f>MATCH(IF(LEN(C224)&gt;1,C224,"x"),L220:L225,0)</f>
        <v>#N/A</v>
      </c>
      <c r="O224" s="10" t="e">
        <f t="shared" si="570"/>
        <v>#N/A</v>
      </c>
      <c r="P224" s="10" t="e">
        <f>INDEX(L220:M225,N224,2)</f>
        <v>#N/A</v>
      </c>
      <c r="Q224" s="10" t="e">
        <f t="shared" si="588"/>
        <v>#N/A</v>
      </c>
      <c r="R224" s="9"/>
      <c r="S224" s="10" t="str">
        <f t="shared" si="580"/>
        <v>LOVAK</v>
      </c>
      <c r="T224" s="10">
        <f t="shared" si="581"/>
        <v>2</v>
      </c>
      <c r="U224" s="8" t="str">
        <f t="shared" si="582"/>
        <v>né</v>
      </c>
      <c r="V224" s="10">
        <f t="shared" si="583"/>
        <v>2</v>
      </c>
      <c r="W224" s="8" t="e">
        <f>MATCH(IF(LEN(C224)&gt;1,C224,"x"),U220:U225,0)</f>
        <v>#N/A</v>
      </c>
      <c r="X224" s="10" t="e">
        <f t="shared" si="572"/>
        <v>#N/A</v>
      </c>
      <c r="Y224" s="10" t="e">
        <f>INDEX(U220:V225,W224,2)</f>
        <v>#N/A</v>
      </c>
      <c r="Z224" s="10" t="e">
        <f t="shared" si="589"/>
        <v>#N/A</v>
      </c>
      <c r="AA224" s="9"/>
      <c r="AB224" s="10" t="str">
        <f t="shared" si="584"/>
        <v>HORTOBÁGY</v>
      </c>
      <c r="AC224" s="10">
        <f t="shared" si="585"/>
        <v>2</v>
      </c>
      <c r="AD224" s="8">
        <f t="shared" si="586"/>
        <v>0</v>
      </c>
      <c r="AE224" s="10">
        <f t="shared" si="587"/>
        <v>2</v>
      </c>
      <c r="AF224" s="8" t="e">
        <f>MATCH(IF(LEN(C224)&gt;1,C224,"x"),AD220:AD225,0)</f>
        <v>#N/A</v>
      </c>
      <c r="AG224" s="10" t="e">
        <f t="shared" si="574"/>
        <v>#N/A</v>
      </c>
      <c r="AH224" s="10" t="e">
        <f>INDEX(AD220:AE225,AF224,2)</f>
        <v>#N/A</v>
      </c>
      <c r="AI224" s="10" t="e">
        <f t="shared" si="590"/>
        <v>#N/A</v>
      </c>
      <c r="AJ224" s="9"/>
      <c r="AK224" s="10"/>
      <c r="AL224" s="10"/>
      <c r="AM224" s="8"/>
      <c r="AN224" s="10"/>
      <c r="AO224" s="8"/>
      <c r="AP224" s="10"/>
      <c r="AQ224" s="10"/>
      <c r="AR224" s="10"/>
      <c r="AS224" s="9"/>
      <c r="AT224" s="10"/>
      <c r="AU224" s="10"/>
      <c r="AV224" s="8"/>
      <c r="AW224" s="10"/>
      <c r="AX224" s="8"/>
      <c r="AY224" s="10"/>
      <c r="AZ224" s="10"/>
      <c r="BA224" s="10"/>
      <c r="BB224" s="9"/>
    </row>
    <row r="225" spans="1:54" ht="15.75" customHeight="1">
      <c r="A225" s="10" t="str">
        <f>ALAP!$L$1</f>
        <v>PUSZTA</v>
      </c>
      <c r="B225" s="10">
        <v>2</v>
      </c>
      <c r="C225" s="8" t="str">
        <f>ALAP!P3</f>
        <v>mezögazaság</v>
      </c>
      <c r="D225" s="10">
        <v>1</v>
      </c>
      <c r="I225" s="9"/>
      <c r="J225" s="10" t="str">
        <f t="shared" si="576"/>
        <v>MEZŐGAZDASÁG</v>
      </c>
      <c r="K225" s="10">
        <f t="shared" si="577"/>
        <v>2</v>
      </c>
      <c r="L225" s="8">
        <f t="shared" si="578"/>
        <v>0</v>
      </c>
      <c r="M225" s="10">
        <f t="shared" si="579"/>
        <v>1</v>
      </c>
      <c r="N225" s="8" t="e">
        <f>MATCH(IF(LEN(C225)&gt;1,C225,"x"),L220:L225,0)</f>
        <v>#N/A</v>
      </c>
      <c r="O225" s="10" t="e">
        <f t="shared" si="570"/>
        <v>#N/A</v>
      </c>
      <c r="P225" s="10" t="e">
        <f>INDEX(L220:M225,N225,2)</f>
        <v>#N/A</v>
      </c>
      <c r="Q225" s="10" t="e">
        <f t="shared" si="588"/>
        <v>#N/A</v>
      </c>
      <c r="R225" s="9"/>
      <c r="S225" s="10" t="str">
        <f t="shared" si="580"/>
        <v>LOVAK</v>
      </c>
      <c r="T225" s="10">
        <f t="shared" si="581"/>
        <v>2</v>
      </c>
      <c r="U225" s="8">
        <f t="shared" si="582"/>
        <v>0</v>
      </c>
      <c r="V225" s="10">
        <f t="shared" si="583"/>
        <v>1</v>
      </c>
      <c r="W225" s="8" t="e">
        <f>MATCH(IF(LEN(C225)&gt;1,C225,"x"),U220:U225,0)</f>
        <v>#N/A</v>
      </c>
      <c r="X225" s="10" t="e">
        <f t="shared" si="572"/>
        <v>#N/A</v>
      </c>
      <c r="Y225" s="10" t="e">
        <f>INDEX(U220:V225,W225,2)</f>
        <v>#N/A</v>
      </c>
      <c r="Z225" s="10" t="e">
        <f t="shared" si="589"/>
        <v>#N/A</v>
      </c>
      <c r="AA225" s="9"/>
      <c r="AB225" s="10" t="str">
        <f t="shared" si="584"/>
        <v>HORTOBÁGY</v>
      </c>
      <c r="AC225" s="10">
        <f t="shared" si="585"/>
        <v>2</v>
      </c>
      <c r="AD225" s="8">
        <f t="shared" si="586"/>
        <v>0</v>
      </c>
      <c r="AE225" s="10">
        <f t="shared" si="587"/>
        <v>1</v>
      </c>
      <c r="AF225" s="8" t="e">
        <f>MATCH(IF(LEN(C225)&gt;1,C225,"x"),AD220:AD225,0)</f>
        <v>#N/A</v>
      </c>
      <c r="AG225" s="10" t="e">
        <f t="shared" si="574"/>
        <v>#N/A</v>
      </c>
      <c r="AH225" s="10" t="e">
        <f>INDEX(AD220:AE225,AF225,2)</f>
        <v>#N/A</v>
      </c>
      <c r="AI225" s="10" t="e">
        <f t="shared" si="590"/>
        <v>#N/A</v>
      </c>
      <c r="AJ225" s="9"/>
      <c r="AK225" s="10"/>
      <c r="AL225" s="10"/>
      <c r="AM225" s="8"/>
      <c r="AN225" s="10"/>
      <c r="AO225" s="8"/>
      <c r="AP225" s="10"/>
      <c r="AQ225" s="10"/>
      <c r="AR225" s="10"/>
      <c r="AS225" s="9"/>
      <c r="AT225" s="10"/>
      <c r="AU225" s="10"/>
      <c r="AV225" s="8"/>
      <c r="AW225" s="10"/>
      <c r="AX225" s="8"/>
      <c r="AY225" s="10"/>
      <c r="AZ225" s="10"/>
      <c r="BA225" s="10"/>
      <c r="BB225" s="9"/>
    </row>
    <row r="226" spans="1:54" ht="15.75" customHeight="1">
      <c r="A226" s="12"/>
      <c r="B226" s="12"/>
      <c r="C226" s="12"/>
      <c r="D226" s="12"/>
      <c r="E226" s="12"/>
      <c r="F226" s="12"/>
      <c r="G226" s="12"/>
      <c r="H226" s="12"/>
      <c r="I226" s="9"/>
      <c r="J226" s="12" t="str">
        <f t="shared" si="576"/>
        <v/>
      </c>
      <c r="K226" s="12" t="str">
        <f t="shared" si="577"/>
        <v/>
      </c>
      <c r="L226" s="12" t="str">
        <f t="shared" si="578"/>
        <v/>
      </c>
      <c r="M226" s="12" t="str">
        <f t="shared" si="579"/>
        <v/>
      </c>
      <c r="N226" s="12" t="str">
        <f>A227</f>
        <v>PUSZTA</v>
      </c>
      <c r="O226" s="12">
        <f>B227</f>
        <v>3</v>
      </c>
      <c r="P226" s="12" t="str">
        <f>J227</f>
        <v>MEZŐGAZDASÁG</v>
      </c>
      <c r="Q226" s="12">
        <f>K227</f>
        <v>3</v>
      </c>
      <c r="R226" s="9">
        <f>SUMIF(Q227:Q232,"&gt;1")/PARAM!$B$3</f>
        <v>0</v>
      </c>
      <c r="S226" s="12" t="str">
        <f t="shared" si="580"/>
        <v/>
      </c>
      <c r="T226" s="12" t="str">
        <f t="shared" si="581"/>
        <v/>
      </c>
      <c r="U226" s="12" t="str">
        <f t="shared" si="582"/>
        <v/>
      </c>
      <c r="V226" s="12" t="str">
        <f t="shared" si="583"/>
        <v/>
      </c>
      <c r="W226" s="12" t="str">
        <f>A227</f>
        <v>PUSZTA</v>
      </c>
      <c r="X226" s="12">
        <f>K227</f>
        <v>3</v>
      </c>
      <c r="Y226" s="12" t="str">
        <f>S227</f>
        <v>LOVAK</v>
      </c>
      <c r="Z226" s="12">
        <f>T227</f>
        <v>3</v>
      </c>
      <c r="AA226" s="9">
        <f>SUMIF(Z227:Z232,"&gt;1")/PARAM!$B$3</f>
        <v>0.16666666666666666</v>
      </c>
      <c r="AB226" s="12" t="str">
        <f t="shared" si="584"/>
        <v/>
      </c>
      <c r="AC226" s="12" t="str">
        <f t="shared" si="585"/>
        <v/>
      </c>
      <c r="AD226" s="12" t="str">
        <f t="shared" si="586"/>
        <v/>
      </c>
      <c r="AE226" s="12" t="str">
        <f t="shared" si="587"/>
        <v/>
      </c>
      <c r="AF226" s="12" t="str">
        <f>A227</f>
        <v>PUSZTA</v>
      </c>
      <c r="AG226" s="12">
        <f>T227</f>
        <v>3</v>
      </c>
      <c r="AH226" s="12" t="str">
        <f>AB227</f>
        <v>HORTOBÁGY</v>
      </c>
      <c r="AI226" s="12">
        <f>AC227</f>
        <v>3</v>
      </c>
      <c r="AJ226" s="9">
        <f>SUMIF(AI227:AI232,"&gt;1")/PARAM!$B$3</f>
        <v>6.6666666666666666E-2</v>
      </c>
      <c r="AK226" s="12"/>
      <c r="AL226" s="12"/>
      <c r="AM226" s="12"/>
      <c r="AN226" s="12"/>
      <c r="AO226" s="12"/>
      <c r="AP226" s="12"/>
      <c r="AQ226" s="12"/>
      <c r="AR226" s="12"/>
      <c r="AS226" s="9"/>
      <c r="AT226" s="12"/>
      <c r="AU226" s="12"/>
      <c r="AV226" s="12"/>
      <c r="AW226" s="12"/>
      <c r="AX226" s="12"/>
      <c r="AY226" s="12"/>
      <c r="AZ226" s="12"/>
      <c r="BA226" s="12"/>
      <c r="BB226" s="9"/>
    </row>
    <row r="227" spans="1:54" ht="15.75" customHeight="1">
      <c r="A227" s="10" t="str">
        <f>ALAP!$L$1</f>
        <v>PUSZTA</v>
      </c>
      <c r="B227" s="10">
        <v>3</v>
      </c>
      <c r="C227" s="8" t="str">
        <f>ALAP!$L$1</f>
        <v>PUSZTA</v>
      </c>
      <c r="D227" s="10">
        <v>6</v>
      </c>
      <c r="E227" s="8"/>
      <c r="I227" s="9"/>
      <c r="J227" s="10" t="str">
        <f t="shared" si="576"/>
        <v>MEZŐGAZDASÁG</v>
      </c>
      <c r="K227" s="10">
        <f t="shared" si="577"/>
        <v>3</v>
      </c>
      <c r="L227" s="8" t="str">
        <f t="shared" si="578"/>
        <v>MEZŐGAZDASÁG</v>
      </c>
      <c r="M227" s="10">
        <f t="shared" si="579"/>
        <v>6</v>
      </c>
      <c r="N227" s="8" t="e">
        <f>MATCH(IF(LEN(C227)&gt;1,C227,"x"),L227:L232,0)</f>
        <v>#N/A</v>
      </c>
      <c r="O227" s="10" t="e">
        <f t="shared" ref="O227:O232" si="591">IF(N227&gt;1,D227,0)</f>
        <v>#N/A</v>
      </c>
      <c r="P227" s="10" t="e">
        <f>INDEX(L227:M232,N227,2)</f>
        <v>#N/A</v>
      </c>
      <c r="Q227" s="10" t="e">
        <f t="shared" ref="Q227:Q228" si="592">O227*P227</f>
        <v>#N/A</v>
      </c>
      <c r="R227" s="9"/>
      <c r="S227" s="10" t="str">
        <f t="shared" si="580"/>
        <v>LOVAK</v>
      </c>
      <c r="T227" s="10">
        <f t="shared" si="581"/>
        <v>3</v>
      </c>
      <c r="U227" s="8" t="str">
        <f t="shared" si="582"/>
        <v>LOVAK</v>
      </c>
      <c r="V227" s="10">
        <f t="shared" si="583"/>
        <v>6</v>
      </c>
      <c r="W227" s="8" t="e">
        <f>MATCH(IF(LEN(C227)&gt;1,C227,"x"),U227:U232,0)</f>
        <v>#N/A</v>
      </c>
      <c r="X227" s="10" t="e">
        <f t="shared" ref="X227:X232" si="593">IF(W227&gt;1,M227,0)</f>
        <v>#N/A</v>
      </c>
      <c r="Y227" s="10" t="e">
        <f>INDEX(U227:V232,W227,2)</f>
        <v>#N/A</v>
      </c>
      <c r="Z227" s="10" t="e">
        <f t="shared" ref="Z227:Z228" si="594">X227*Y227</f>
        <v>#N/A</v>
      </c>
      <c r="AA227" s="9"/>
      <c r="AB227" s="10" t="str">
        <f t="shared" si="584"/>
        <v>HORTOBÁGY</v>
      </c>
      <c r="AC227" s="10">
        <f t="shared" si="585"/>
        <v>3</v>
      </c>
      <c r="AD227" s="8" t="str">
        <f t="shared" si="586"/>
        <v>HORTOBÁGY</v>
      </c>
      <c r="AE227" s="10">
        <f t="shared" si="587"/>
        <v>6</v>
      </c>
      <c r="AF227" s="8" t="e">
        <f>MATCH(IF(LEN(C227)&gt;1,C227,"x"),AD227:AD232,0)</f>
        <v>#N/A</v>
      </c>
      <c r="AG227" s="10" t="e">
        <f t="shared" ref="AG227:AG232" si="595">IF(AF227&gt;1,V227,0)</f>
        <v>#N/A</v>
      </c>
      <c r="AH227" s="10" t="e">
        <f>INDEX(AD227:AE232,AF227,2)</f>
        <v>#N/A</v>
      </c>
      <c r="AI227" s="10" t="e">
        <f t="shared" ref="AI227:AI228" si="596">AG227*AH227</f>
        <v>#N/A</v>
      </c>
      <c r="AJ227" s="9"/>
      <c r="AK227" s="10"/>
      <c r="AL227" s="10"/>
      <c r="AM227" s="8"/>
      <c r="AN227" s="10"/>
      <c r="AO227" s="8"/>
      <c r="AP227" s="10"/>
      <c r="AQ227" s="10"/>
      <c r="AR227" s="10"/>
      <c r="AS227" s="9"/>
      <c r="AT227" s="10"/>
      <c r="AU227" s="10"/>
      <c r="AV227" s="8"/>
      <c r="AW227" s="10"/>
      <c r="AX227" s="8"/>
      <c r="AY227" s="10"/>
      <c r="AZ227" s="10"/>
      <c r="BA227" s="10"/>
      <c r="BB227" s="9"/>
    </row>
    <row r="228" spans="1:54" ht="15.75" customHeight="1">
      <c r="A228" s="10" t="str">
        <f>ALAP!$L$1</f>
        <v>PUSZTA</v>
      </c>
      <c r="B228" s="10">
        <v>3</v>
      </c>
      <c r="C228" s="8" t="str">
        <f>ALAP!L4</f>
        <v xml:space="preserve">növények </v>
      </c>
      <c r="D228" s="10">
        <v>5</v>
      </c>
      <c r="I228" s="9"/>
      <c r="J228" s="10" t="str">
        <f t="shared" si="576"/>
        <v>MEZŐGAZDASÁG</v>
      </c>
      <c r="K228" s="10">
        <f t="shared" si="577"/>
        <v>3</v>
      </c>
      <c r="L228" s="8" t="str">
        <f t="shared" si="578"/>
        <v xml:space="preserve">állatok </v>
      </c>
      <c r="M228" s="10">
        <f t="shared" si="579"/>
        <v>5</v>
      </c>
      <c r="N228" s="8" t="e">
        <f>MATCH(IF(LEN(C228)&gt;1,C228,"x"),L227:L232,0)</f>
        <v>#N/A</v>
      </c>
      <c r="O228" s="10" t="e">
        <f t="shared" si="591"/>
        <v>#N/A</v>
      </c>
      <c r="P228" s="10" t="e">
        <f>INDEX(L227:M232,N228,2)</f>
        <v>#N/A</v>
      </c>
      <c r="Q228" s="10" t="e">
        <f t="shared" si="592"/>
        <v>#N/A</v>
      </c>
      <c r="R228" s="9"/>
      <c r="S228" s="10" t="str">
        <f t="shared" si="580"/>
        <v>LOVAK</v>
      </c>
      <c r="T228" s="10">
        <f t="shared" si="581"/>
        <v>3</v>
      </c>
      <c r="U228" s="8" t="str">
        <f t="shared" si="582"/>
        <v>állatok</v>
      </c>
      <c r="V228" s="10">
        <f t="shared" si="583"/>
        <v>5</v>
      </c>
      <c r="W228" s="8" t="e">
        <f>MATCH(IF(LEN(C228)&gt;1,C228,"x"),U227:U232,0)</f>
        <v>#N/A</v>
      </c>
      <c r="X228" s="10" t="e">
        <f t="shared" si="593"/>
        <v>#N/A</v>
      </c>
      <c r="Y228" s="10" t="e">
        <f>INDEX(U227:V232,W228,2)</f>
        <v>#N/A</v>
      </c>
      <c r="Z228" s="10" t="e">
        <f t="shared" si="594"/>
        <v>#N/A</v>
      </c>
      <c r="AA228" s="9"/>
      <c r="AB228" s="10" t="str">
        <f t="shared" si="584"/>
        <v>HORTOBÁGY</v>
      </c>
      <c r="AC228" s="10">
        <f t="shared" si="585"/>
        <v>3</v>
      </c>
      <c r="AD228" s="8" t="str">
        <f t="shared" si="586"/>
        <v>táj</v>
      </c>
      <c r="AE228" s="10">
        <f t="shared" si="587"/>
        <v>5</v>
      </c>
      <c r="AF228" s="8" t="e">
        <f>MATCH(IF(LEN(C228)&gt;1,C228,"x"),AD227:AD232,0)</f>
        <v>#N/A</v>
      </c>
      <c r="AG228" s="10" t="e">
        <f t="shared" si="595"/>
        <v>#N/A</v>
      </c>
      <c r="AH228" s="10" t="e">
        <f>INDEX(AD227:AE232,AF228,2)</f>
        <v>#N/A</v>
      </c>
      <c r="AI228" s="10" t="e">
        <f t="shared" si="596"/>
        <v>#N/A</v>
      </c>
      <c r="AJ228" s="9"/>
      <c r="AK228" s="10"/>
      <c r="AL228" s="10"/>
      <c r="AM228" s="8"/>
      <c r="AN228" s="10"/>
      <c r="AO228" s="8"/>
      <c r="AP228" s="10"/>
      <c r="AQ228" s="10"/>
      <c r="AR228" s="10"/>
      <c r="AS228" s="9"/>
      <c r="AT228" s="10"/>
      <c r="AU228" s="10"/>
      <c r="AV228" s="8"/>
      <c r="AW228" s="10"/>
      <c r="AX228" s="8"/>
      <c r="AY228" s="10"/>
      <c r="AZ228" s="10"/>
      <c r="BA228" s="10"/>
      <c r="BB228" s="9"/>
    </row>
    <row r="229" spans="1:54" ht="15.75" customHeight="1">
      <c r="A229" s="10" t="str">
        <f>ALAP!$L$1</f>
        <v>PUSZTA</v>
      </c>
      <c r="B229" s="10">
        <v>3</v>
      </c>
      <c r="C229" s="8" t="str">
        <f>ALAP!M4</f>
        <v>homok</v>
      </c>
      <c r="D229" s="10">
        <v>4</v>
      </c>
      <c r="I229" s="9"/>
      <c r="J229" s="10" t="str">
        <f t="shared" si="576"/>
        <v>MEZŐGAZDASÁG</v>
      </c>
      <c r="K229" s="10">
        <f t="shared" si="577"/>
        <v>3</v>
      </c>
      <c r="L229" s="8" t="str">
        <f t="shared" si="578"/>
        <v>növények</v>
      </c>
      <c r="M229" s="10">
        <f t="shared" si="579"/>
        <v>4</v>
      </c>
      <c r="N229" s="8" t="e">
        <f>MATCH(IF(LEN(C229)&gt;1,C229,"x"),L227:L232,0)</f>
        <v>#N/A</v>
      </c>
      <c r="O229" s="10" t="e">
        <f t="shared" si="591"/>
        <v>#N/A</v>
      </c>
      <c r="P229" s="10" t="e">
        <f>INDEX(L227:M232,N229,2)</f>
        <v>#N/A</v>
      </c>
      <c r="Q229" s="10" t="e">
        <f>O229*P229</f>
        <v>#N/A</v>
      </c>
      <c r="R229" s="9"/>
      <c r="S229" s="10" t="str">
        <f t="shared" si="580"/>
        <v>LOVAK</v>
      </c>
      <c r="T229" s="10">
        <f t="shared" si="581"/>
        <v>3</v>
      </c>
      <c r="U229" s="8" t="str">
        <f t="shared" si="582"/>
        <v>lovaglás</v>
      </c>
      <c r="V229" s="10">
        <f t="shared" si="583"/>
        <v>4</v>
      </c>
      <c r="W229" s="8" t="e">
        <f>MATCH(IF(LEN(C229)&gt;1,C229,"x"),U227:U232,0)</f>
        <v>#N/A</v>
      </c>
      <c r="X229" s="10" t="e">
        <f t="shared" si="593"/>
        <v>#N/A</v>
      </c>
      <c r="Y229" s="10" t="e">
        <f>INDEX(U227:V232,W229,2)</f>
        <v>#N/A</v>
      </c>
      <c r="Z229" s="10" t="e">
        <f>X229*Y229</f>
        <v>#N/A</v>
      </c>
      <c r="AA229" s="9"/>
      <c r="AB229" s="10" t="str">
        <f t="shared" si="584"/>
        <v>HORTOBÁGY</v>
      </c>
      <c r="AC229" s="10">
        <f t="shared" si="585"/>
        <v>3</v>
      </c>
      <c r="AD229" s="8" t="str">
        <f t="shared" si="586"/>
        <v>patak</v>
      </c>
      <c r="AE229" s="10">
        <f t="shared" si="587"/>
        <v>4</v>
      </c>
      <c r="AF229" s="8" t="e">
        <f>MATCH(IF(LEN(C229)&gt;1,C229,"x"),AD227:AD232,0)</f>
        <v>#N/A</v>
      </c>
      <c r="AG229" s="10" t="e">
        <f t="shared" si="595"/>
        <v>#N/A</v>
      </c>
      <c r="AH229" s="10" t="e">
        <f>INDEX(AD227:AE232,AF229,2)</f>
        <v>#N/A</v>
      </c>
      <c r="AI229" s="10" t="e">
        <f>AG229*AH229</f>
        <v>#N/A</v>
      </c>
      <c r="AJ229" s="9"/>
      <c r="AK229" s="10"/>
      <c r="AL229" s="10"/>
      <c r="AM229" s="8"/>
      <c r="AN229" s="10"/>
      <c r="AO229" s="8"/>
      <c r="AP229" s="10"/>
      <c r="AQ229" s="10"/>
      <c r="AR229" s="10"/>
      <c r="AS229" s="9"/>
      <c r="AT229" s="10"/>
      <c r="AU229" s="10"/>
      <c r="AV229" s="8"/>
      <c r="AW229" s="10"/>
      <c r="AX229" s="8"/>
      <c r="AY229" s="10"/>
      <c r="AZ229" s="10"/>
      <c r="BA229" s="10"/>
      <c r="BB229" s="9"/>
    </row>
    <row r="230" spans="1:54" ht="15.75" customHeight="1">
      <c r="A230" s="10" t="str">
        <f>ALAP!$L$1</f>
        <v>PUSZTA</v>
      </c>
      <c r="B230" s="10">
        <v>3</v>
      </c>
      <c r="C230" s="8" t="str">
        <f>ALAP!N4</f>
        <v>állatok</v>
      </c>
      <c r="D230" s="10">
        <v>3</v>
      </c>
      <c r="I230" s="9"/>
      <c r="J230" s="10" t="str">
        <f t="shared" si="576"/>
        <v>MEZŐGAZDASÁG</v>
      </c>
      <c r="K230" s="10">
        <f t="shared" si="577"/>
        <v>3</v>
      </c>
      <c r="L230" s="8" t="str">
        <f t="shared" si="578"/>
        <v>termés</v>
      </c>
      <c r="M230" s="10">
        <f t="shared" si="579"/>
        <v>3</v>
      </c>
      <c r="N230" s="8" t="e">
        <f>MATCH(IF(LEN(C230)&gt;1,C230,"x"),L227:L232,0)</f>
        <v>#N/A</v>
      </c>
      <c r="O230" s="10" t="e">
        <f t="shared" si="591"/>
        <v>#N/A</v>
      </c>
      <c r="P230" s="10" t="e">
        <f>INDEX(L227:M232,N230,2)</f>
        <v>#N/A</v>
      </c>
      <c r="Q230" s="10" t="e">
        <f t="shared" ref="Q230:Q232" si="597">O230*P230</f>
        <v>#N/A</v>
      </c>
      <c r="R230" s="9"/>
      <c r="S230" s="10" t="str">
        <f t="shared" si="580"/>
        <v>LOVAK</v>
      </c>
      <c r="T230" s="10">
        <f t="shared" si="581"/>
        <v>3</v>
      </c>
      <c r="U230" s="8" t="str">
        <f t="shared" si="582"/>
        <v>kis lovacska</v>
      </c>
      <c r="V230" s="10">
        <f t="shared" si="583"/>
        <v>3</v>
      </c>
      <c r="W230" s="8">
        <f>MATCH(IF(LEN(C230)&gt;1,C230,"x"),U227:U232,0)</f>
        <v>2</v>
      </c>
      <c r="X230" s="10">
        <f t="shared" si="593"/>
        <v>3</v>
      </c>
      <c r="Y230" s="10">
        <f>INDEX(U227:V232,W230,2)</f>
        <v>5</v>
      </c>
      <c r="Z230" s="10">
        <f t="shared" ref="Z230:Z232" si="598">X230*Y230</f>
        <v>15</v>
      </c>
      <c r="AA230" s="9"/>
      <c r="AB230" s="10" t="str">
        <f t="shared" si="584"/>
        <v>HORTOBÁGY</v>
      </c>
      <c r="AC230" s="10">
        <f t="shared" si="585"/>
        <v>3</v>
      </c>
      <c r="AD230" s="8" t="str">
        <f t="shared" si="586"/>
        <v>meleg</v>
      </c>
      <c r="AE230" s="10">
        <f t="shared" si="587"/>
        <v>3</v>
      </c>
      <c r="AF230" s="8">
        <f>MATCH(IF(LEN(C230)&gt;1,C230,"x"),AD227:AD232,0)</f>
        <v>6</v>
      </c>
      <c r="AG230" s="10">
        <f t="shared" si="595"/>
        <v>3</v>
      </c>
      <c r="AH230" s="10">
        <f>INDEX(AD227:AE232,AF230,2)</f>
        <v>1</v>
      </c>
      <c r="AI230" s="10">
        <f t="shared" ref="AI230:AI232" si="599">AG230*AH230</f>
        <v>3</v>
      </c>
      <c r="AJ230" s="9"/>
      <c r="AK230" s="10"/>
      <c r="AL230" s="10"/>
      <c r="AM230" s="8"/>
      <c r="AN230" s="10"/>
      <c r="AO230" s="8"/>
      <c r="AP230" s="10"/>
      <c r="AQ230" s="10"/>
      <c r="AR230" s="10"/>
      <c r="AS230" s="9"/>
      <c r="AT230" s="10"/>
      <c r="AU230" s="10"/>
      <c r="AV230" s="8"/>
      <c r="AW230" s="10"/>
      <c r="AX230" s="8"/>
      <c r="AY230" s="10"/>
      <c r="AZ230" s="10"/>
      <c r="BA230" s="10"/>
      <c r="BB230" s="9"/>
    </row>
    <row r="231" spans="1:54" ht="15.75" customHeight="1">
      <c r="A231" s="10" t="str">
        <f>ALAP!$L$1</f>
        <v>PUSZTA</v>
      </c>
      <c r="B231" s="10">
        <v>3</v>
      </c>
      <c r="C231" s="8" t="str">
        <f>ALAP!O4</f>
        <v>szárazság</v>
      </c>
      <c r="D231" s="10">
        <v>2</v>
      </c>
      <c r="E231" s="11"/>
      <c r="I231" s="9"/>
      <c r="J231" s="10" t="str">
        <f t="shared" si="576"/>
        <v>MEZŐGAZDASÁG</v>
      </c>
      <c r="K231" s="10">
        <f t="shared" si="577"/>
        <v>3</v>
      </c>
      <c r="L231" s="8" t="str">
        <f t="shared" si="578"/>
        <v>emberek</v>
      </c>
      <c r="M231" s="10">
        <f t="shared" si="579"/>
        <v>2</v>
      </c>
      <c r="N231" s="8" t="e">
        <f>MATCH(IF(LEN(C231)&gt;1,C231,"x"),L227:L232,0)</f>
        <v>#N/A</v>
      </c>
      <c r="O231" s="10" t="e">
        <f t="shared" si="591"/>
        <v>#N/A</v>
      </c>
      <c r="P231" s="10" t="e">
        <f>INDEX(L227:M232,N231,2)</f>
        <v>#N/A</v>
      </c>
      <c r="Q231" s="10" t="e">
        <f t="shared" si="597"/>
        <v>#N/A</v>
      </c>
      <c r="R231" s="9"/>
      <c r="S231" s="10" t="str">
        <f t="shared" si="580"/>
        <v>LOVAK</v>
      </c>
      <c r="T231" s="10">
        <f t="shared" si="581"/>
        <v>3</v>
      </c>
      <c r="U231" s="8" t="str">
        <f t="shared" si="582"/>
        <v>tevékenység</v>
      </c>
      <c r="V231" s="10">
        <f t="shared" si="583"/>
        <v>2</v>
      </c>
      <c r="W231" s="8" t="e">
        <f>MATCH(IF(LEN(C231)&gt;1,C231,"x"),U227:U232,0)</f>
        <v>#N/A</v>
      </c>
      <c r="X231" s="10" t="e">
        <f t="shared" si="593"/>
        <v>#N/A</v>
      </c>
      <c r="Y231" s="10" t="e">
        <f>INDEX(U227:V232,W231,2)</f>
        <v>#N/A</v>
      </c>
      <c r="Z231" s="10" t="e">
        <f t="shared" si="598"/>
        <v>#N/A</v>
      </c>
      <c r="AA231" s="9"/>
      <c r="AB231" s="10" t="str">
        <f t="shared" si="584"/>
        <v>HORTOBÁGY</v>
      </c>
      <c r="AC231" s="10">
        <f t="shared" si="585"/>
        <v>3</v>
      </c>
      <c r="AD231" s="8" t="str">
        <f t="shared" si="586"/>
        <v>emberek</v>
      </c>
      <c r="AE231" s="10">
        <f t="shared" si="587"/>
        <v>2</v>
      </c>
      <c r="AF231" s="8" t="e">
        <f>MATCH(IF(LEN(C231)&gt;1,C231,"x"),AD227:AD232,0)</f>
        <v>#N/A</v>
      </c>
      <c r="AG231" s="10" t="e">
        <f t="shared" si="595"/>
        <v>#N/A</v>
      </c>
      <c r="AH231" s="10" t="e">
        <f>INDEX(AD227:AE232,AF231,2)</f>
        <v>#N/A</v>
      </c>
      <c r="AI231" s="10" t="e">
        <f t="shared" si="599"/>
        <v>#N/A</v>
      </c>
      <c r="AJ231" s="9"/>
      <c r="AK231" s="10"/>
      <c r="AL231" s="10"/>
      <c r="AM231" s="8"/>
      <c r="AN231" s="10"/>
      <c r="AO231" s="8"/>
      <c r="AP231" s="10"/>
      <c r="AQ231" s="10"/>
      <c r="AR231" s="10"/>
      <c r="AS231" s="9"/>
      <c r="AT231" s="10"/>
      <c r="AU231" s="10"/>
      <c r="AV231" s="8"/>
      <c r="AW231" s="10"/>
      <c r="AX231" s="8"/>
      <c r="AY231" s="10"/>
      <c r="AZ231" s="10"/>
      <c r="BA231" s="10"/>
      <c r="BB231" s="9"/>
    </row>
    <row r="232" spans="1:54" ht="15.75" customHeight="1">
      <c r="A232" s="10" t="str">
        <f>ALAP!$L$1</f>
        <v>PUSZTA</v>
      </c>
      <c r="B232" s="10">
        <v>3</v>
      </c>
      <c r="C232" s="8" t="str">
        <f>ALAP!P4</f>
        <v>meleg</v>
      </c>
      <c r="D232" s="10">
        <v>1</v>
      </c>
      <c r="I232" s="9"/>
      <c r="J232" s="10" t="str">
        <f t="shared" si="576"/>
        <v>MEZŐGAZDASÁG</v>
      </c>
      <c r="K232" s="10">
        <f t="shared" si="577"/>
        <v>3</v>
      </c>
      <c r="L232" s="8" t="str">
        <f t="shared" si="578"/>
        <v>víz</v>
      </c>
      <c r="M232" s="10">
        <f t="shared" si="579"/>
        <v>1</v>
      </c>
      <c r="N232" s="8" t="e">
        <f>MATCH(IF(LEN(C232)&gt;1,C232,"x"),L227:L232,0)</f>
        <v>#N/A</v>
      </c>
      <c r="O232" s="10" t="e">
        <f t="shared" si="591"/>
        <v>#N/A</v>
      </c>
      <c r="P232" s="10" t="e">
        <f>INDEX(L227:M232,N232,2)</f>
        <v>#N/A</v>
      </c>
      <c r="Q232" s="10" t="e">
        <f t="shared" si="597"/>
        <v>#N/A</v>
      </c>
      <c r="R232" s="9"/>
      <c r="S232" s="10" t="str">
        <f t="shared" si="580"/>
        <v>LOVAK</v>
      </c>
      <c r="T232" s="10">
        <f t="shared" si="581"/>
        <v>3</v>
      </c>
      <c r="U232" s="8" t="str">
        <f t="shared" si="582"/>
        <v>szín</v>
      </c>
      <c r="V232" s="10">
        <f t="shared" si="583"/>
        <v>1</v>
      </c>
      <c r="W232" s="8" t="e">
        <f>MATCH(IF(LEN(C232)&gt;1,C232,"x"),U227:U232,0)</f>
        <v>#N/A</v>
      </c>
      <c r="X232" s="10" t="e">
        <f t="shared" si="593"/>
        <v>#N/A</v>
      </c>
      <c r="Y232" s="10" t="e">
        <f>INDEX(U227:V232,W232,2)</f>
        <v>#N/A</v>
      </c>
      <c r="Z232" s="10" t="e">
        <f t="shared" si="598"/>
        <v>#N/A</v>
      </c>
      <c r="AA232" s="9"/>
      <c r="AB232" s="10" t="str">
        <f t="shared" si="584"/>
        <v>HORTOBÁGY</v>
      </c>
      <c r="AC232" s="10">
        <f t="shared" si="585"/>
        <v>3</v>
      </c>
      <c r="AD232" s="8" t="str">
        <f t="shared" si="586"/>
        <v>állatok</v>
      </c>
      <c r="AE232" s="10">
        <f t="shared" si="587"/>
        <v>1</v>
      </c>
      <c r="AF232" s="8">
        <f>MATCH(IF(LEN(C232)&gt;1,C232,"x"),AD227:AD232,0)</f>
        <v>4</v>
      </c>
      <c r="AG232" s="10">
        <f t="shared" si="595"/>
        <v>1</v>
      </c>
      <c r="AH232" s="10">
        <f>INDEX(AD227:AE232,AF232,2)</f>
        <v>3</v>
      </c>
      <c r="AI232" s="10">
        <f t="shared" si="599"/>
        <v>3</v>
      </c>
      <c r="AJ232" s="9"/>
      <c r="AK232" s="10"/>
      <c r="AL232" s="10"/>
      <c r="AM232" s="8"/>
      <c r="AN232" s="10"/>
      <c r="AO232" s="8"/>
      <c r="AP232" s="10"/>
      <c r="AQ232" s="10"/>
      <c r="AR232" s="10"/>
      <c r="AS232" s="9"/>
      <c r="AT232" s="10"/>
      <c r="AU232" s="10"/>
      <c r="AV232" s="8"/>
      <c r="AW232" s="10"/>
      <c r="AX232" s="8"/>
      <c r="AY232" s="10"/>
      <c r="AZ232" s="10"/>
      <c r="BA232" s="10"/>
      <c r="BB232" s="9"/>
    </row>
    <row r="233" spans="1:54" ht="15.75" customHeight="1">
      <c r="A233" s="12"/>
      <c r="B233" s="12"/>
      <c r="C233" s="12"/>
      <c r="D233" s="12"/>
      <c r="E233" s="12"/>
      <c r="F233" s="12"/>
      <c r="G233" s="12"/>
      <c r="H233" s="12"/>
      <c r="I233" s="9"/>
      <c r="J233" s="12" t="str">
        <f t="shared" si="576"/>
        <v/>
      </c>
      <c r="K233" s="12" t="str">
        <f t="shared" si="577"/>
        <v/>
      </c>
      <c r="L233" s="12" t="str">
        <f t="shared" si="578"/>
        <v/>
      </c>
      <c r="M233" s="12" t="str">
        <f t="shared" si="579"/>
        <v/>
      </c>
      <c r="N233" s="12" t="str">
        <f>A234</f>
        <v>PUSZTA</v>
      </c>
      <c r="O233" s="12">
        <f>B234</f>
        <v>4</v>
      </c>
      <c r="P233" s="12" t="str">
        <f>J234</f>
        <v>MEZŐGAZDASÁG</v>
      </c>
      <c r="Q233" s="12">
        <f>K234</f>
        <v>4</v>
      </c>
      <c r="R233" s="9">
        <f>SUMIF(Q234:Q239,"&gt;1")/PARAM!$B$3</f>
        <v>0</v>
      </c>
      <c r="S233" s="12" t="str">
        <f t="shared" si="580"/>
        <v/>
      </c>
      <c r="T233" s="12" t="str">
        <f t="shared" si="581"/>
        <v/>
      </c>
      <c r="U233" s="12" t="str">
        <f t="shared" si="582"/>
        <v/>
      </c>
      <c r="V233" s="12" t="str">
        <f t="shared" si="583"/>
        <v/>
      </c>
      <c r="W233" s="12" t="str">
        <f>A234</f>
        <v>PUSZTA</v>
      </c>
      <c r="X233" s="12">
        <f>K234</f>
        <v>4</v>
      </c>
      <c r="Y233" s="12" t="str">
        <f>S234</f>
        <v>LOVAK</v>
      </c>
      <c r="Z233" s="12">
        <f>T234</f>
        <v>4</v>
      </c>
      <c r="AA233" s="9">
        <f>SUMIF(Z234:Z239,"&gt;1")/PARAM!$B$3</f>
        <v>0</v>
      </c>
      <c r="AB233" s="12" t="str">
        <f t="shared" si="584"/>
        <v/>
      </c>
      <c r="AC233" s="12" t="str">
        <f t="shared" si="585"/>
        <v/>
      </c>
      <c r="AD233" s="12" t="str">
        <f t="shared" si="586"/>
        <v/>
      </c>
      <c r="AE233" s="12" t="str">
        <f t="shared" si="587"/>
        <v/>
      </c>
      <c r="AF233" s="12" t="str">
        <f>A234</f>
        <v>PUSZTA</v>
      </c>
      <c r="AG233" s="12">
        <f>T234</f>
        <v>4</v>
      </c>
      <c r="AH233" s="12" t="str">
        <f>AB234</f>
        <v>HORTOBÁGY</v>
      </c>
      <c r="AI233" s="12">
        <f>AC234</f>
        <v>4</v>
      </c>
      <c r="AJ233" s="9">
        <f>SUMIF(AI234:AI239,"&gt;1")/PARAM!$B$3</f>
        <v>0</v>
      </c>
      <c r="AK233" s="12"/>
      <c r="AL233" s="12"/>
      <c r="AM233" s="12"/>
      <c r="AN233" s="12"/>
      <c r="AO233" s="12"/>
      <c r="AP233" s="12"/>
      <c r="AQ233" s="12"/>
      <c r="AR233" s="12"/>
      <c r="AS233" s="9"/>
      <c r="AT233" s="12"/>
      <c r="AU233" s="12"/>
      <c r="AV233" s="12"/>
      <c r="AW233" s="12"/>
      <c r="AX233" s="12"/>
      <c r="AY233" s="12"/>
      <c r="AZ233" s="12"/>
      <c r="BA233" s="12"/>
      <c r="BB233" s="9"/>
    </row>
    <row r="234" spans="1:54" ht="15.75" customHeight="1">
      <c r="A234" s="10" t="str">
        <f>ALAP!$L$1</f>
        <v>PUSZTA</v>
      </c>
      <c r="B234" s="10">
        <v>4</v>
      </c>
      <c r="C234" s="8" t="str">
        <f>ALAP!$L$1</f>
        <v>PUSZTA</v>
      </c>
      <c r="D234" s="10">
        <v>6</v>
      </c>
      <c r="E234" s="8"/>
      <c r="I234" s="9"/>
      <c r="J234" s="10" t="str">
        <f t="shared" si="576"/>
        <v>MEZŐGAZDASÁG</v>
      </c>
      <c r="K234" s="10">
        <f t="shared" si="577"/>
        <v>4</v>
      </c>
      <c r="L234" s="8" t="str">
        <f t="shared" si="578"/>
        <v>MEZŐGAZDASÁG</v>
      </c>
      <c r="M234" s="10">
        <f t="shared" si="579"/>
        <v>6</v>
      </c>
      <c r="N234" s="8" t="e">
        <f>MATCH(IF(LEN(C234)&gt;1,C234,"x"),L234:L239,0)</f>
        <v>#N/A</v>
      </c>
      <c r="O234" s="10" t="e">
        <f t="shared" ref="O234:O239" si="600">IF(N234&gt;1,D234,0)</f>
        <v>#N/A</v>
      </c>
      <c r="P234" s="10" t="e">
        <f>INDEX(L234:M239,N234,2)</f>
        <v>#N/A</v>
      </c>
      <c r="Q234" s="10" t="e">
        <f t="shared" ref="Q234:Q235" si="601">O234*P234</f>
        <v>#N/A</v>
      </c>
      <c r="R234" s="9"/>
      <c r="S234" s="10" t="str">
        <f t="shared" si="580"/>
        <v>LOVAK</v>
      </c>
      <c r="T234" s="10">
        <f t="shared" si="581"/>
        <v>4</v>
      </c>
      <c r="U234" s="8" t="str">
        <f t="shared" si="582"/>
        <v>LOVAK</v>
      </c>
      <c r="V234" s="10">
        <f t="shared" si="583"/>
        <v>6</v>
      </c>
      <c r="W234" s="8" t="e">
        <f>MATCH(IF(LEN(C234)&gt;1,C234,"x"),U234:U239,0)</f>
        <v>#N/A</v>
      </c>
      <c r="X234" s="10" t="e">
        <f t="shared" ref="X234:X239" si="602">IF(W234&gt;1,M234,0)</f>
        <v>#N/A</v>
      </c>
      <c r="Y234" s="10" t="e">
        <f>INDEX(U234:V239,W234,2)</f>
        <v>#N/A</v>
      </c>
      <c r="Z234" s="10" t="e">
        <f t="shared" ref="Z234:Z235" si="603">X234*Y234</f>
        <v>#N/A</v>
      </c>
      <c r="AA234" s="9"/>
      <c r="AB234" s="10" t="str">
        <f t="shared" si="584"/>
        <v>HORTOBÁGY</v>
      </c>
      <c r="AC234" s="10">
        <f t="shared" si="585"/>
        <v>4</v>
      </c>
      <c r="AD234" s="8" t="str">
        <f t="shared" si="586"/>
        <v>HORTOBÁGY</v>
      </c>
      <c r="AE234" s="10">
        <f t="shared" si="587"/>
        <v>6</v>
      </c>
      <c r="AF234" s="8" t="e">
        <f>MATCH(IF(LEN(C234)&gt;1,C234,"x"),AD234:AD239,0)</f>
        <v>#N/A</v>
      </c>
      <c r="AG234" s="10" t="e">
        <f t="shared" ref="AG234:AG239" si="604">IF(AF234&gt;1,V234,0)</f>
        <v>#N/A</v>
      </c>
      <c r="AH234" s="10" t="e">
        <f>INDEX(AD234:AE239,AF234,2)</f>
        <v>#N/A</v>
      </c>
      <c r="AI234" s="10" t="e">
        <f t="shared" ref="AI234:AI235" si="605">AG234*AH234</f>
        <v>#N/A</v>
      </c>
      <c r="AJ234" s="9"/>
      <c r="AK234" s="10"/>
      <c r="AL234" s="10"/>
      <c r="AM234" s="8"/>
      <c r="AN234" s="10"/>
      <c r="AO234" s="8"/>
      <c r="AP234" s="10"/>
      <c r="AQ234" s="10"/>
      <c r="AR234" s="10"/>
      <c r="AS234" s="9"/>
      <c r="AT234" s="10"/>
      <c r="AU234" s="10"/>
      <c r="AV234" s="8"/>
      <c r="AW234" s="10"/>
      <c r="AX234" s="8"/>
      <c r="AY234" s="10"/>
      <c r="AZ234" s="10"/>
      <c r="BA234" s="10"/>
      <c r="BB234" s="9"/>
    </row>
    <row r="235" spans="1:54" ht="15.75" customHeight="1">
      <c r="A235" s="10" t="str">
        <f>ALAP!$L$1</f>
        <v>PUSZTA</v>
      </c>
      <c r="B235" s="10">
        <v>4</v>
      </c>
      <c r="C235" s="8">
        <f>ALAP!L5</f>
        <v>0</v>
      </c>
      <c r="D235" s="10">
        <v>5</v>
      </c>
      <c r="I235" s="9"/>
      <c r="J235" s="10" t="str">
        <f t="shared" si="576"/>
        <v>MEZŐGAZDASÁG</v>
      </c>
      <c r="K235" s="10">
        <f t="shared" si="577"/>
        <v>4</v>
      </c>
      <c r="L235" s="8" t="str">
        <f t="shared" si="578"/>
        <v>mező</v>
      </c>
      <c r="M235" s="10">
        <f t="shared" si="579"/>
        <v>5</v>
      </c>
      <c r="N235" s="8" t="e">
        <f>MATCH(IF(LEN(C235)&gt;1,C235,"x"),L234:L239,0)</f>
        <v>#N/A</v>
      </c>
      <c r="O235" s="10" t="e">
        <f t="shared" si="600"/>
        <v>#N/A</v>
      </c>
      <c r="P235" s="10" t="e">
        <f>INDEX(L234:M239,N235,2)</f>
        <v>#N/A</v>
      </c>
      <c r="Q235" s="10" t="e">
        <f t="shared" si="601"/>
        <v>#N/A</v>
      </c>
      <c r="R235" s="9"/>
      <c r="S235" s="10" t="str">
        <f t="shared" si="580"/>
        <v>LOVAK</v>
      </c>
      <c r="T235" s="10">
        <f t="shared" si="581"/>
        <v>4</v>
      </c>
      <c r="U235" s="8" t="str">
        <f t="shared" si="582"/>
        <v>tanya</v>
      </c>
      <c r="V235" s="10">
        <f t="shared" si="583"/>
        <v>5</v>
      </c>
      <c r="W235" s="8" t="e">
        <f>MATCH(IF(LEN(C235)&gt;1,C235,"x"),U234:U239,0)</f>
        <v>#N/A</v>
      </c>
      <c r="X235" s="10" t="e">
        <f t="shared" si="602"/>
        <v>#N/A</v>
      </c>
      <c r="Y235" s="10" t="e">
        <f>INDEX(U234:V239,W235,2)</f>
        <v>#N/A</v>
      </c>
      <c r="Z235" s="10" t="e">
        <f t="shared" si="603"/>
        <v>#N/A</v>
      </c>
      <c r="AA235" s="9"/>
      <c r="AB235" s="10" t="str">
        <f t="shared" si="584"/>
        <v>HORTOBÁGY</v>
      </c>
      <c r="AC235" s="10">
        <f t="shared" si="585"/>
        <v>4</v>
      </c>
      <c r="AD235" s="8">
        <f t="shared" si="586"/>
        <v>0</v>
      </c>
      <c r="AE235" s="10">
        <f t="shared" si="587"/>
        <v>5</v>
      </c>
      <c r="AF235" s="8" t="e">
        <f>MATCH(IF(LEN(C235)&gt;1,C235,"x"),AD234:AD239,0)</f>
        <v>#N/A</v>
      </c>
      <c r="AG235" s="10" t="e">
        <f t="shared" si="604"/>
        <v>#N/A</v>
      </c>
      <c r="AH235" s="10" t="e">
        <f>INDEX(AD234:AE239,AF235,2)</f>
        <v>#N/A</v>
      </c>
      <c r="AI235" s="10" t="e">
        <f t="shared" si="605"/>
        <v>#N/A</v>
      </c>
      <c r="AJ235" s="9"/>
      <c r="AK235" s="10"/>
      <c r="AL235" s="10"/>
      <c r="AM235" s="8"/>
      <c r="AN235" s="10"/>
      <c r="AO235" s="8"/>
      <c r="AP235" s="10"/>
      <c r="AQ235" s="10"/>
      <c r="AR235" s="10"/>
      <c r="AS235" s="9"/>
      <c r="AT235" s="10"/>
      <c r="AU235" s="10"/>
      <c r="AV235" s="8"/>
      <c r="AW235" s="10"/>
      <c r="AX235" s="8"/>
      <c r="AY235" s="10"/>
      <c r="AZ235" s="10"/>
      <c r="BA235" s="10"/>
      <c r="BB235" s="9"/>
    </row>
    <row r="236" spans="1:54" ht="15.75" customHeight="1">
      <c r="A236" s="10" t="str">
        <f>ALAP!$L$1</f>
        <v>PUSZTA</v>
      </c>
      <c r="B236" s="10">
        <v>4</v>
      </c>
      <c r="C236" s="8">
        <f>ALAP!M5</f>
        <v>0</v>
      </c>
      <c r="D236" s="10">
        <v>4</v>
      </c>
      <c r="I236" s="9"/>
      <c r="J236" s="10" t="str">
        <f t="shared" si="576"/>
        <v>MEZŐGAZDASÁG</v>
      </c>
      <c r="K236" s="10">
        <f t="shared" si="577"/>
        <v>4</v>
      </c>
      <c r="L236" s="8" t="str">
        <f t="shared" si="578"/>
        <v>gazdaság</v>
      </c>
      <c r="M236" s="10">
        <f t="shared" si="579"/>
        <v>4</v>
      </c>
      <c r="N236" s="8" t="e">
        <f>MATCH(IF(LEN(C236)&gt;1,C236,"x"),L234:L239,0)</f>
        <v>#N/A</v>
      </c>
      <c r="O236" s="10" t="e">
        <f t="shared" si="600"/>
        <v>#N/A</v>
      </c>
      <c r="P236" s="10" t="e">
        <f>INDEX(L234:M239,N236,2)</f>
        <v>#N/A</v>
      </c>
      <c r="Q236" s="10" t="e">
        <f>O236*P236</f>
        <v>#N/A</v>
      </c>
      <c r="R236" s="9"/>
      <c r="S236" s="10" t="str">
        <f t="shared" si="580"/>
        <v>LOVAK</v>
      </c>
      <c r="T236" s="10">
        <f t="shared" si="581"/>
        <v>4</v>
      </c>
      <c r="U236" s="8" t="str">
        <f t="shared" si="582"/>
        <v>istálló</v>
      </c>
      <c r="V236" s="10">
        <f t="shared" si="583"/>
        <v>4</v>
      </c>
      <c r="W236" s="8" t="e">
        <f>MATCH(IF(LEN(C236)&gt;1,C236,"x"),U234:U239,0)</f>
        <v>#N/A</v>
      </c>
      <c r="X236" s="10" t="e">
        <f t="shared" si="602"/>
        <v>#N/A</v>
      </c>
      <c r="Y236" s="10" t="e">
        <f>INDEX(U234:V239,W236,2)</f>
        <v>#N/A</v>
      </c>
      <c r="Z236" s="10" t="e">
        <f>X236*Y236</f>
        <v>#N/A</v>
      </c>
      <c r="AA236" s="9"/>
      <c r="AB236" s="10" t="str">
        <f t="shared" si="584"/>
        <v>HORTOBÁGY</v>
      </c>
      <c r="AC236" s="10">
        <f t="shared" si="585"/>
        <v>4</v>
      </c>
      <c r="AD236" s="8">
        <f t="shared" si="586"/>
        <v>0</v>
      </c>
      <c r="AE236" s="10">
        <f t="shared" si="587"/>
        <v>4</v>
      </c>
      <c r="AF236" s="8" t="e">
        <f>MATCH(IF(LEN(C236)&gt;1,C236,"x"),AD234:AD239,0)</f>
        <v>#N/A</v>
      </c>
      <c r="AG236" s="10" t="e">
        <f t="shared" si="604"/>
        <v>#N/A</v>
      </c>
      <c r="AH236" s="10" t="e">
        <f>INDEX(AD234:AE239,AF236,2)</f>
        <v>#N/A</v>
      </c>
      <c r="AI236" s="10" t="e">
        <f>AG236*AH236</f>
        <v>#N/A</v>
      </c>
      <c r="AJ236" s="9"/>
      <c r="AK236" s="10"/>
      <c r="AL236" s="10"/>
      <c r="AM236" s="8"/>
      <c r="AN236" s="10"/>
      <c r="AO236" s="8"/>
      <c r="AP236" s="10"/>
      <c r="AQ236" s="10"/>
      <c r="AR236" s="10"/>
      <c r="AS236" s="9"/>
      <c r="AT236" s="10"/>
      <c r="AU236" s="10"/>
      <c r="AV236" s="8"/>
      <c r="AW236" s="10"/>
      <c r="AX236" s="8"/>
      <c r="AY236" s="10"/>
      <c r="AZ236" s="10"/>
      <c r="BA236" s="10"/>
      <c r="BB236" s="9"/>
    </row>
    <row r="237" spans="1:54" ht="15.75" customHeight="1">
      <c r="A237" s="10" t="str">
        <f>ALAP!$L$1</f>
        <v>PUSZTA</v>
      </c>
      <c r="B237" s="10">
        <v>4</v>
      </c>
      <c r="C237" s="8">
        <f>ALAP!N5</f>
        <v>0</v>
      </c>
      <c r="D237" s="10">
        <v>3</v>
      </c>
      <c r="I237" s="9"/>
      <c r="J237" s="10" t="str">
        <f t="shared" si="576"/>
        <v>MEZŐGAZDASÁG</v>
      </c>
      <c r="K237" s="10">
        <f t="shared" si="577"/>
        <v>4</v>
      </c>
      <c r="L237" s="8" t="str">
        <f t="shared" si="578"/>
        <v>ipar</v>
      </c>
      <c r="M237" s="10">
        <f t="shared" si="579"/>
        <v>3</v>
      </c>
      <c r="N237" s="8" t="e">
        <f>MATCH(IF(LEN(C237)&gt;1,C237,"x"),L234:L239,0)</f>
        <v>#N/A</v>
      </c>
      <c r="O237" s="10" t="e">
        <f t="shared" si="600"/>
        <v>#N/A</v>
      </c>
      <c r="P237" s="10" t="e">
        <f>INDEX(L234:M239,N237,2)</f>
        <v>#N/A</v>
      </c>
      <c r="Q237" s="10" t="e">
        <f t="shared" ref="Q237:Q239" si="606">O237*P237</f>
        <v>#N/A</v>
      </c>
      <c r="R237" s="9"/>
      <c r="S237" s="10" t="str">
        <f t="shared" si="580"/>
        <v>LOVAK</v>
      </c>
      <c r="T237" s="10">
        <f t="shared" si="581"/>
        <v>4</v>
      </c>
      <c r="U237" s="8" t="str">
        <f t="shared" si="582"/>
        <v>lovarda</v>
      </c>
      <c r="V237" s="10">
        <f t="shared" si="583"/>
        <v>3</v>
      </c>
      <c r="W237" s="8" t="e">
        <f>MATCH(IF(LEN(C237)&gt;1,C237,"x"),U234:U239,0)</f>
        <v>#N/A</v>
      </c>
      <c r="X237" s="10" t="e">
        <f t="shared" si="602"/>
        <v>#N/A</v>
      </c>
      <c r="Y237" s="10" t="e">
        <f>INDEX(U234:V239,W237,2)</f>
        <v>#N/A</v>
      </c>
      <c r="Z237" s="10" t="e">
        <f t="shared" ref="Z237:Z239" si="607">X237*Y237</f>
        <v>#N/A</v>
      </c>
      <c r="AA237" s="9"/>
      <c r="AB237" s="10" t="str">
        <f t="shared" si="584"/>
        <v>HORTOBÁGY</v>
      </c>
      <c r="AC237" s="10">
        <f t="shared" si="585"/>
        <v>4</v>
      </c>
      <c r="AD237" s="8">
        <f t="shared" si="586"/>
        <v>0</v>
      </c>
      <c r="AE237" s="10">
        <f t="shared" si="587"/>
        <v>3</v>
      </c>
      <c r="AF237" s="8" t="e">
        <f>MATCH(IF(LEN(C237)&gt;1,C237,"x"),AD234:AD239,0)</f>
        <v>#N/A</v>
      </c>
      <c r="AG237" s="10" t="e">
        <f t="shared" si="604"/>
        <v>#N/A</v>
      </c>
      <c r="AH237" s="10" t="e">
        <f>INDEX(AD234:AE239,AF237,2)</f>
        <v>#N/A</v>
      </c>
      <c r="AI237" s="10" t="e">
        <f t="shared" ref="AI237:AI239" si="608">AG237*AH237</f>
        <v>#N/A</v>
      </c>
      <c r="AJ237" s="9"/>
      <c r="AK237" s="10"/>
      <c r="AL237" s="10"/>
      <c r="AM237" s="8"/>
      <c r="AN237" s="10"/>
      <c r="AO237" s="8"/>
      <c r="AP237" s="10"/>
      <c r="AQ237" s="10"/>
      <c r="AR237" s="10"/>
      <c r="AS237" s="9"/>
      <c r="AT237" s="10"/>
      <c r="AU237" s="10"/>
      <c r="AV237" s="8"/>
      <c r="AW237" s="10"/>
      <c r="AX237" s="8"/>
      <c r="AY237" s="10"/>
      <c r="AZ237" s="10"/>
      <c r="BA237" s="10"/>
      <c r="BB237" s="9"/>
    </row>
    <row r="238" spans="1:54" ht="15.75" customHeight="1">
      <c r="A238" s="10" t="str">
        <f>ALAP!$L$1</f>
        <v>PUSZTA</v>
      </c>
      <c r="B238" s="10">
        <v>4</v>
      </c>
      <c r="C238" s="8">
        <f>ALAP!O5</f>
        <v>0</v>
      </c>
      <c r="D238" s="10">
        <v>2</v>
      </c>
      <c r="E238" s="11"/>
      <c r="I238" s="9"/>
      <c r="J238" s="10" t="str">
        <f t="shared" si="576"/>
        <v>MEZŐGAZDASÁG</v>
      </c>
      <c r="K238" s="10">
        <f t="shared" si="577"/>
        <v>4</v>
      </c>
      <c r="L238" s="8" t="str">
        <f t="shared" si="578"/>
        <v>termelés</v>
      </c>
      <c r="M238" s="10">
        <f t="shared" si="579"/>
        <v>2</v>
      </c>
      <c r="N238" s="8" t="e">
        <f>MATCH(IF(LEN(C238)&gt;1,C238,"x"),L234:L239,0)</f>
        <v>#N/A</v>
      </c>
      <c r="O238" s="10" t="e">
        <f t="shared" si="600"/>
        <v>#N/A</v>
      </c>
      <c r="P238" s="10" t="e">
        <f>INDEX(L234:M239,N238,2)</f>
        <v>#N/A</v>
      </c>
      <c r="Q238" s="10" t="e">
        <f t="shared" si="606"/>
        <v>#N/A</v>
      </c>
      <c r="R238" s="9"/>
      <c r="S238" s="10" t="str">
        <f t="shared" si="580"/>
        <v>LOVAK</v>
      </c>
      <c r="T238" s="10">
        <f t="shared" si="581"/>
        <v>4</v>
      </c>
      <c r="U238" s="8" t="str">
        <f t="shared" si="582"/>
        <v>lóverseny</v>
      </c>
      <c r="V238" s="10">
        <f t="shared" si="583"/>
        <v>2</v>
      </c>
      <c r="W238" s="8" t="e">
        <f>MATCH(IF(LEN(C238)&gt;1,C238,"x"),U234:U239,0)</f>
        <v>#N/A</v>
      </c>
      <c r="X238" s="10" t="e">
        <f t="shared" si="602"/>
        <v>#N/A</v>
      </c>
      <c r="Y238" s="10" t="e">
        <f>INDEX(U234:V239,W238,2)</f>
        <v>#N/A</v>
      </c>
      <c r="Z238" s="10" t="e">
        <f t="shared" si="607"/>
        <v>#N/A</v>
      </c>
      <c r="AA238" s="9"/>
      <c r="AB238" s="10" t="str">
        <f t="shared" si="584"/>
        <v>HORTOBÁGY</v>
      </c>
      <c r="AC238" s="10">
        <f t="shared" si="585"/>
        <v>4</v>
      </c>
      <c r="AD238" s="8">
        <f t="shared" si="586"/>
        <v>0</v>
      </c>
      <c r="AE238" s="10">
        <f t="shared" si="587"/>
        <v>2</v>
      </c>
      <c r="AF238" s="8" t="e">
        <f>MATCH(IF(LEN(C238)&gt;1,C238,"x"),AD234:AD239,0)</f>
        <v>#N/A</v>
      </c>
      <c r="AG238" s="10" t="e">
        <f t="shared" si="604"/>
        <v>#N/A</v>
      </c>
      <c r="AH238" s="10" t="e">
        <f>INDEX(AD234:AE239,AF238,2)</f>
        <v>#N/A</v>
      </c>
      <c r="AI238" s="10" t="e">
        <f t="shared" si="608"/>
        <v>#N/A</v>
      </c>
      <c r="AJ238" s="9"/>
      <c r="AK238" s="10"/>
      <c r="AL238" s="10"/>
      <c r="AM238" s="8"/>
      <c r="AN238" s="10"/>
      <c r="AO238" s="8"/>
      <c r="AP238" s="10"/>
      <c r="AQ238" s="10"/>
      <c r="AR238" s="10"/>
      <c r="AS238" s="9"/>
      <c r="AT238" s="10"/>
      <c r="AU238" s="10"/>
      <c r="AV238" s="8"/>
      <c r="AW238" s="10"/>
      <c r="AX238" s="8"/>
      <c r="AY238" s="10"/>
      <c r="AZ238" s="10"/>
      <c r="BA238" s="10"/>
      <c r="BB238" s="9"/>
    </row>
    <row r="239" spans="1:54" ht="15.75" customHeight="1">
      <c r="A239" s="10" t="str">
        <f>ALAP!$L$1</f>
        <v>PUSZTA</v>
      </c>
      <c r="B239" s="10">
        <v>4</v>
      </c>
      <c r="C239" s="8">
        <f>ALAP!P5</f>
        <v>0</v>
      </c>
      <c r="D239" s="10">
        <v>1</v>
      </c>
      <c r="I239" s="9"/>
      <c r="J239" s="10" t="str">
        <f t="shared" si="576"/>
        <v>MEZŐGAZDASÁG</v>
      </c>
      <c r="K239" s="10">
        <f t="shared" si="577"/>
        <v>4</v>
      </c>
      <c r="L239" s="8">
        <f t="shared" si="578"/>
        <v>0</v>
      </c>
      <c r="M239" s="10">
        <f t="shared" si="579"/>
        <v>1</v>
      </c>
      <c r="N239" s="8" t="e">
        <f>MATCH(IF(LEN(C239)&gt;1,C239,"x"),L234:L239,0)</f>
        <v>#N/A</v>
      </c>
      <c r="O239" s="10" t="e">
        <f t="shared" si="600"/>
        <v>#N/A</v>
      </c>
      <c r="P239" s="10" t="e">
        <f>INDEX(L234:M239,N239,2)</f>
        <v>#N/A</v>
      </c>
      <c r="Q239" s="10" t="e">
        <f t="shared" si="606"/>
        <v>#N/A</v>
      </c>
      <c r="R239" s="9"/>
      <c r="S239" s="10" t="str">
        <f t="shared" si="580"/>
        <v>LOVAK</v>
      </c>
      <c r="T239" s="10">
        <f t="shared" si="581"/>
        <v>4</v>
      </c>
      <c r="U239" s="8">
        <f t="shared" si="582"/>
        <v>0</v>
      </c>
      <c r="V239" s="10">
        <f t="shared" si="583"/>
        <v>1</v>
      </c>
      <c r="W239" s="8" t="e">
        <f>MATCH(IF(LEN(C239)&gt;1,C239,"x"),U234:U239,0)</f>
        <v>#N/A</v>
      </c>
      <c r="X239" s="10" t="e">
        <f t="shared" si="602"/>
        <v>#N/A</v>
      </c>
      <c r="Y239" s="10" t="e">
        <f>INDEX(U234:V239,W239,2)</f>
        <v>#N/A</v>
      </c>
      <c r="Z239" s="10" t="e">
        <f t="shared" si="607"/>
        <v>#N/A</v>
      </c>
      <c r="AA239" s="9"/>
      <c r="AB239" s="10" t="str">
        <f t="shared" si="584"/>
        <v>HORTOBÁGY</v>
      </c>
      <c r="AC239" s="10">
        <f t="shared" si="585"/>
        <v>4</v>
      </c>
      <c r="AD239" s="8">
        <f t="shared" si="586"/>
        <v>0</v>
      </c>
      <c r="AE239" s="10">
        <f t="shared" si="587"/>
        <v>1</v>
      </c>
      <c r="AF239" s="8" t="e">
        <f>MATCH(IF(LEN(C239)&gt;1,C239,"x"),AD234:AD239,0)</f>
        <v>#N/A</v>
      </c>
      <c r="AG239" s="10" t="e">
        <f t="shared" si="604"/>
        <v>#N/A</v>
      </c>
      <c r="AH239" s="10" t="e">
        <f>INDEX(AD234:AE239,AF239,2)</f>
        <v>#N/A</v>
      </c>
      <c r="AI239" s="10" t="e">
        <f t="shared" si="608"/>
        <v>#N/A</v>
      </c>
      <c r="AJ239" s="9"/>
      <c r="AK239" s="10"/>
      <c r="AL239" s="10"/>
      <c r="AM239" s="8"/>
      <c r="AN239" s="10"/>
      <c r="AO239" s="8"/>
      <c r="AP239" s="10"/>
      <c r="AQ239" s="10"/>
      <c r="AR239" s="10"/>
      <c r="AS239" s="9"/>
      <c r="AT239" s="10"/>
      <c r="AU239" s="10"/>
      <c r="AV239" s="8"/>
      <c r="AW239" s="10"/>
      <c r="AX239" s="8"/>
      <c r="AY239" s="10"/>
      <c r="AZ239" s="10"/>
      <c r="BA239" s="10"/>
      <c r="BB239" s="9"/>
    </row>
    <row r="240" spans="1:54" ht="15.75" customHeight="1">
      <c r="A240" s="12"/>
      <c r="B240" s="12"/>
      <c r="C240" s="12"/>
      <c r="D240" s="12"/>
      <c r="E240" s="12"/>
      <c r="F240" s="12"/>
      <c r="G240" s="12"/>
      <c r="H240" s="12"/>
      <c r="I240" s="9"/>
      <c r="J240" s="12" t="str">
        <f t="shared" si="576"/>
        <v/>
      </c>
      <c r="K240" s="12" t="str">
        <f t="shared" si="577"/>
        <v/>
      </c>
      <c r="L240" s="12" t="str">
        <f t="shared" si="578"/>
        <v/>
      </c>
      <c r="M240" s="12" t="str">
        <f t="shared" si="579"/>
        <v/>
      </c>
      <c r="N240" s="12" t="str">
        <f>A241</f>
        <v>PUSZTA</v>
      </c>
      <c r="O240" s="12">
        <f>B241</f>
        <v>5</v>
      </c>
      <c r="P240" s="12" t="str">
        <f>J241</f>
        <v>MEZŐGAZDASÁG</v>
      </c>
      <c r="Q240" s="12">
        <f>K241</f>
        <v>5</v>
      </c>
      <c r="R240" s="9">
        <f>SUMIF(Q241:Q246,"&gt;1")/PARAM!$B$3</f>
        <v>8.8888888888888892E-2</v>
      </c>
      <c r="S240" s="12" t="str">
        <f t="shared" si="580"/>
        <v/>
      </c>
      <c r="T240" s="12" t="str">
        <f t="shared" si="581"/>
        <v/>
      </c>
      <c r="U240" s="12" t="str">
        <f t="shared" si="582"/>
        <v/>
      </c>
      <c r="V240" s="12" t="str">
        <f t="shared" si="583"/>
        <v/>
      </c>
      <c r="W240" s="12" t="str">
        <f>A241</f>
        <v>PUSZTA</v>
      </c>
      <c r="X240" s="12">
        <f>K241</f>
        <v>5</v>
      </c>
      <c r="Y240" s="12" t="str">
        <f>S241</f>
        <v>LOVAK</v>
      </c>
      <c r="Z240" s="12">
        <f>T241</f>
        <v>5</v>
      </c>
      <c r="AA240" s="9">
        <f>SUMIF(Z241:Z246,"&gt;1")/PARAM!$B$3</f>
        <v>0</v>
      </c>
      <c r="AB240" s="12" t="str">
        <f t="shared" si="584"/>
        <v/>
      </c>
      <c r="AC240" s="12" t="str">
        <f t="shared" si="585"/>
        <v/>
      </c>
      <c r="AD240" s="12" t="str">
        <f t="shared" si="586"/>
        <v/>
      </c>
      <c r="AE240" s="12" t="str">
        <f t="shared" si="587"/>
        <v/>
      </c>
      <c r="AF240" s="12" t="str">
        <f>A241</f>
        <v>PUSZTA</v>
      </c>
      <c r="AG240" s="12">
        <f>T241</f>
        <v>5</v>
      </c>
      <c r="AH240" s="12" t="str">
        <f>AB241</f>
        <v>HORTOBÁGY</v>
      </c>
      <c r="AI240" s="12">
        <f>AC241</f>
        <v>5</v>
      </c>
      <c r="AJ240" s="9">
        <f>SUMIF(AI241:AI246,"&gt;1")/PARAM!$B$3</f>
        <v>0.16666666666666666</v>
      </c>
      <c r="AK240" s="12"/>
      <c r="AL240" s="12"/>
      <c r="AM240" s="12"/>
      <c r="AN240" s="12"/>
      <c r="AO240" s="12"/>
      <c r="AP240" s="12"/>
      <c r="AQ240" s="12"/>
      <c r="AR240" s="12"/>
      <c r="AS240" s="9"/>
      <c r="AT240" s="12"/>
      <c r="AU240" s="12"/>
      <c r="AV240" s="12"/>
      <c r="AW240" s="12"/>
      <c r="AX240" s="12"/>
      <c r="AY240" s="12"/>
      <c r="AZ240" s="12"/>
      <c r="BA240" s="12"/>
      <c r="BB240" s="9"/>
    </row>
    <row r="241" spans="1:54" ht="15.75" customHeight="1">
      <c r="A241" s="10" t="str">
        <f>ALAP!$L$1</f>
        <v>PUSZTA</v>
      </c>
      <c r="B241" s="10">
        <v>5</v>
      </c>
      <c r="C241" s="8" t="str">
        <f>ALAP!$L$1</f>
        <v>PUSZTA</v>
      </c>
      <c r="D241" s="10">
        <v>6</v>
      </c>
      <c r="E241" s="8"/>
      <c r="I241" s="9"/>
      <c r="J241" s="10" t="str">
        <f t="shared" si="576"/>
        <v>MEZŐGAZDASÁG</v>
      </c>
      <c r="K241" s="10">
        <f t="shared" si="577"/>
        <v>5</v>
      </c>
      <c r="L241" s="8" t="str">
        <f t="shared" si="578"/>
        <v>MEZŐGAZDASÁG</v>
      </c>
      <c r="M241" s="10">
        <f t="shared" si="579"/>
        <v>6</v>
      </c>
      <c r="N241" s="8" t="e">
        <f>MATCH(IF(LEN(C241)&gt;1,C241,"x"),L241:L246,0)</f>
        <v>#N/A</v>
      </c>
      <c r="O241" s="10" t="e">
        <f t="shared" ref="O241:O246" si="609">IF(N241&gt;1,D241,0)</f>
        <v>#N/A</v>
      </c>
      <c r="P241" s="10" t="e">
        <f>INDEX(L241:M246,N241,2)</f>
        <v>#N/A</v>
      </c>
      <c r="Q241" s="10" t="e">
        <f t="shared" ref="Q241:Q242" si="610">O241*P241</f>
        <v>#N/A</v>
      </c>
      <c r="R241" s="9"/>
      <c r="S241" s="10" t="str">
        <f t="shared" si="580"/>
        <v>LOVAK</v>
      </c>
      <c r="T241" s="10">
        <f t="shared" si="581"/>
        <v>5</v>
      </c>
      <c r="U241" s="8" t="str">
        <f t="shared" si="582"/>
        <v>LOVAK</v>
      </c>
      <c r="V241" s="10">
        <f t="shared" si="583"/>
        <v>6</v>
      </c>
      <c r="W241" s="8" t="e">
        <f>MATCH(IF(LEN(C241)&gt;1,C241,"x"),U241:U246,0)</f>
        <v>#N/A</v>
      </c>
      <c r="X241" s="10" t="e">
        <f t="shared" ref="X241:X246" si="611">IF(W241&gt;1,M241,0)</f>
        <v>#N/A</v>
      </c>
      <c r="Y241" s="10" t="e">
        <f>INDEX(U241:V246,W241,2)</f>
        <v>#N/A</v>
      </c>
      <c r="Z241" s="10" t="e">
        <f t="shared" ref="Z241:Z242" si="612">X241*Y241</f>
        <v>#N/A</v>
      </c>
      <c r="AA241" s="9"/>
      <c r="AB241" s="10" t="str">
        <f t="shared" si="584"/>
        <v>HORTOBÁGY</v>
      </c>
      <c r="AC241" s="10">
        <f t="shared" si="585"/>
        <v>5</v>
      </c>
      <c r="AD241" s="8" t="str">
        <f t="shared" si="586"/>
        <v>HORTOBÁGY</v>
      </c>
      <c r="AE241" s="10">
        <f t="shared" si="587"/>
        <v>6</v>
      </c>
      <c r="AF241" s="8" t="e">
        <f>MATCH(IF(LEN(C241)&gt;1,C241,"x"),AD241:AD246,0)</f>
        <v>#N/A</v>
      </c>
      <c r="AG241" s="10" t="e">
        <f t="shared" ref="AG241:AG246" si="613">IF(AF241&gt;1,V241,0)</f>
        <v>#N/A</v>
      </c>
      <c r="AH241" s="10" t="e">
        <f>INDEX(AD241:AE246,AF241,2)</f>
        <v>#N/A</v>
      </c>
      <c r="AI241" s="10" t="e">
        <f t="shared" ref="AI241:AI242" si="614">AG241*AH241</f>
        <v>#N/A</v>
      </c>
      <c r="AJ241" s="9"/>
      <c r="AK241" s="10"/>
      <c r="AL241" s="10"/>
      <c r="AM241" s="8"/>
      <c r="AN241" s="10"/>
      <c r="AO241" s="8"/>
      <c r="AP241" s="10"/>
      <c r="AQ241" s="10"/>
      <c r="AR241" s="10"/>
      <c r="AS241" s="9"/>
      <c r="AT241" s="10"/>
      <c r="AU241" s="10"/>
      <c r="AV241" s="8"/>
      <c r="AW241" s="10"/>
      <c r="AX241" s="8"/>
      <c r="AY241" s="10"/>
      <c r="AZ241" s="10"/>
      <c r="BA241" s="10"/>
      <c r="BB241" s="9"/>
    </row>
    <row r="242" spans="1:54" ht="15.75" customHeight="1">
      <c r="A242" s="10" t="str">
        <f>ALAP!$L$1</f>
        <v>PUSZTA</v>
      </c>
      <c r="B242" s="10">
        <v>5</v>
      </c>
      <c r="C242" s="8" t="str">
        <f>ALAP!L6</f>
        <v>szarvasmarha</v>
      </c>
      <c r="D242" s="10">
        <v>5</v>
      </c>
      <c r="I242" s="9"/>
      <c r="J242" s="10" t="str">
        <f t="shared" si="576"/>
        <v>MEZŐGAZDASÁG</v>
      </c>
      <c r="K242" s="10">
        <f t="shared" si="577"/>
        <v>5</v>
      </c>
      <c r="L242" s="8" t="str">
        <f t="shared" si="578"/>
        <v>állattenyésztés</v>
      </c>
      <c r="M242" s="10">
        <f t="shared" si="579"/>
        <v>5</v>
      </c>
      <c r="N242" s="8" t="e">
        <f>MATCH(IF(LEN(C242)&gt;1,C242,"x"),L241:L246,0)</f>
        <v>#N/A</v>
      </c>
      <c r="O242" s="10" t="e">
        <f t="shared" si="609"/>
        <v>#N/A</v>
      </c>
      <c r="P242" s="10" t="e">
        <f>INDEX(L241:M246,N242,2)</f>
        <v>#N/A</v>
      </c>
      <c r="Q242" s="10" t="e">
        <f t="shared" si="610"/>
        <v>#N/A</v>
      </c>
      <c r="R242" s="9"/>
      <c r="S242" s="10" t="str">
        <f t="shared" si="580"/>
        <v>LOVAK</v>
      </c>
      <c r="T242" s="10">
        <f t="shared" si="581"/>
        <v>5</v>
      </c>
      <c r="U242" s="8" t="str">
        <f t="shared" si="582"/>
        <v>sportolás</v>
      </c>
      <c r="V242" s="10">
        <f t="shared" si="583"/>
        <v>5</v>
      </c>
      <c r="W242" s="8" t="e">
        <f>MATCH(IF(LEN(C242)&gt;1,C242,"x"),U241:U246,0)</f>
        <v>#N/A</v>
      </c>
      <c r="X242" s="10" t="e">
        <f t="shared" si="611"/>
        <v>#N/A</v>
      </c>
      <c r="Y242" s="10" t="e">
        <f>INDEX(U241:V246,W242,2)</f>
        <v>#N/A</v>
      </c>
      <c r="Z242" s="10" t="e">
        <f t="shared" si="612"/>
        <v>#N/A</v>
      </c>
      <c r="AA242" s="9"/>
      <c r="AB242" s="10" t="str">
        <f t="shared" si="584"/>
        <v>HORTOBÁGY</v>
      </c>
      <c r="AC242" s="10">
        <f t="shared" si="585"/>
        <v>5</v>
      </c>
      <c r="AD242" s="8" t="str">
        <f t="shared" si="586"/>
        <v>falu</v>
      </c>
      <c r="AE242" s="10">
        <f t="shared" si="587"/>
        <v>5</v>
      </c>
      <c r="AF242" s="8">
        <f>MATCH(IF(LEN(C242)&gt;1,C242,"x"),AD241:AD246,0)</f>
        <v>4</v>
      </c>
      <c r="AG242" s="10">
        <f t="shared" si="613"/>
        <v>5</v>
      </c>
      <c r="AH242" s="10">
        <f>INDEX(AD241:AE246,AF242,2)</f>
        <v>3</v>
      </c>
      <c r="AI242" s="10">
        <f t="shared" si="614"/>
        <v>15</v>
      </c>
      <c r="AJ242" s="9"/>
      <c r="AK242" s="10"/>
      <c r="AL242" s="10"/>
      <c r="AM242" s="8"/>
      <c r="AN242" s="10"/>
      <c r="AO242" s="8"/>
      <c r="AP242" s="10"/>
      <c r="AQ242" s="10"/>
      <c r="AR242" s="10"/>
      <c r="AS242" s="9"/>
      <c r="AT242" s="10"/>
      <c r="AU242" s="10"/>
      <c r="AV242" s="8"/>
      <c r="AW242" s="10"/>
      <c r="AX242" s="8"/>
      <c r="AY242" s="10"/>
      <c r="AZ242" s="10"/>
      <c r="BA242" s="10"/>
      <c r="BB242" s="9"/>
    </row>
    <row r="243" spans="1:54" ht="15.75" customHeight="1">
      <c r="A243" s="10" t="str">
        <f>ALAP!$L$1</f>
        <v>PUSZTA</v>
      </c>
      <c r="B243" s="10">
        <v>5</v>
      </c>
      <c r="C243" s="8" t="str">
        <f>ALAP!M6</f>
        <v>füves terület</v>
      </c>
      <c r="D243" s="10">
        <v>4</v>
      </c>
      <c r="I243" s="9"/>
      <c r="J243" s="10" t="str">
        <f t="shared" si="576"/>
        <v>MEZŐGAZDASÁG</v>
      </c>
      <c r="K243" s="10">
        <f t="shared" si="577"/>
        <v>5</v>
      </c>
      <c r="L243" s="8" t="str">
        <f t="shared" si="578"/>
        <v>földművelés</v>
      </c>
      <c r="M243" s="10">
        <f t="shared" si="579"/>
        <v>4</v>
      </c>
      <c r="N243" s="8" t="e">
        <f>MATCH(IF(LEN(C243)&gt;1,C243,"x"),L241:L246,0)</f>
        <v>#N/A</v>
      </c>
      <c r="O243" s="10" t="e">
        <f t="shared" si="609"/>
        <v>#N/A</v>
      </c>
      <c r="P243" s="10" t="e">
        <f>INDEX(L241:M246,N243,2)</f>
        <v>#N/A</v>
      </c>
      <c r="Q243" s="10" t="e">
        <f>O243*P243</f>
        <v>#N/A</v>
      </c>
      <c r="R243" s="9"/>
      <c r="S243" s="10" t="str">
        <f t="shared" si="580"/>
        <v>LOVAK</v>
      </c>
      <c r="T243" s="10">
        <f t="shared" si="581"/>
        <v>5</v>
      </c>
      <c r="U243" s="8" t="str">
        <f t="shared" si="582"/>
        <v>lovaglás</v>
      </c>
      <c r="V243" s="10">
        <f t="shared" si="583"/>
        <v>4</v>
      </c>
      <c r="W243" s="8" t="e">
        <f>MATCH(IF(LEN(C243)&gt;1,C243,"x"),U241:U246,0)</f>
        <v>#N/A</v>
      </c>
      <c r="X243" s="10" t="e">
        <f t="shared" si="611"/>
        <v>#N/A</v>
      </c>
      <c r="Y243" s="10" t="e">
        <f>INDEX(U241:V246,W243,2)</f>
        <v>#N/A</v>
      </c>
      <c r="Z243" s="10" t="e">
        <f>X243*Y243</f>
        <v>#N/A</v>
      </c>
      <c r="AA243" s="9"/>
      <c r="AB243" s="10" t="str">
        <f t="shared" si="584"/>
        <v>HORTOBÁGY</v>
      </c>
      <c r="AC243" s="10">
        <f t="shared" si="585"/>
        <v>5</v>
      </c>
      <c r="AD243" s="8" t="str">
        <f t="shared" si="586"/>
        <v>pusztaság</v>
      </c>
      <c r="AE243" s="10">
        <f t="shared" si="587"/>
        <v>4</v>
      </c>
      <c r="AF243" s="8" t="e">
        <f>MATCH(IF(LEN(C243)&gt;1,C243,"x"),AD241:AD246,0)</f>
        <v>#N/A</v>
      </c>
      <c r="AG243" s="10" t="e">
        <f t="shared" si="613"/>
        <v>#N/A</v>
      </c>
      <c r="AH243" s="10" t="e">
        <f>INDEX(AD241:AE246,AF243,2)</f>
        <v>#N/A</v>
      </c>
      <c r="AI243" s="10" t="e">
        <f>AG243*AH243</f>
        <v>#N/A</v>
      </c>
      <c r="AJ243" s="9"/>
      <c r="AK243" s="10"/>
      <c r="AL243" s="10"/>
      <c r="AM243" s="8"/>
      <c r="AN243" s="10"/>
      <c r="AO243" s="8"/>
      <c r="AP243" s="10"/>
      <c r="AQ243" s="10"/>
      <c r="AR243" s="10"/>
      <c r="AS243" s="9"/>
      <c r="AT243" s="10"/>
      <c r="AU243" s="10"/>
      <c r="AV243" s="8"/>
      <c r="AW243" s="10"/>
      <c r="AX243" s="8"/>
      <c r="AY243" s="10"/>
      <c r="AZ243" s="10"/>
      <c r="BA243" s="10"/>
      <c r="BB243" s="9"/>
    </row>
    <row r="244" spans="1:54" ht="15.75" customHeight="1">
      <c r="A244" s="10" t="str">
        <f>ALAP!$L$1</f>
        <v>PUSZTA</v>
      </c>
      <c r="B244" s="10">
        <v>5</v>
      </c>
      <c r="C244" s="8" t="str">
        <f>ALAP!N6</f>
        <v>traktor</v>
      </c>
      <c r="D244" s="10">
        <v>3</v>
      </c>
      <c r="I244" s="9"/>
      <c r="J244" s="10" t="str">
        <f t="shared" si="576"/>
        <v>MEZŐGAZDASÁG</v>
      </c>
      <c r="K244" s="10">
        <f t="shared" si="577"/>
        <v>5</v>
      </c>
      <c r="L244" s="8" t="str">
        <f t="shared" si="578"/>
        <v>gabona</v>
      </c>
      <c r="M244" s="10">
        <f t="shared" si="579"/>
        <v>3</v>
      </c>
      <c r="N244" s="8" t="e">
        <f>MATCH(IF(LEN(C244)&gt;1,C244,"x"),L241:L246,0)</f>
        <v>#N/A</v>
      </c>
      <c r="O244" s="10" t="e">
        <f t="shared" si="609"/>
        <v>#N/A</v>
      </c>
      <c r="P244" s="10" t="e">
        <f>INDEX(L241:M246,N244,2)</f>
        <v>#N/A</v>
      </c>
      <c r="Q244" s="10" t="e">
        <f t="shared" ref="Q244:Q246" si="615">O244*P244</f>
        <v>#N/A</v>
      </c>
      <c r="R244" s="9"/>
      <c r="S244" s="10" t="str">
        <f t="shared" si="580"/>
        <v>LOVAK</v>
      </c>
      <c r="T244" s="10">
        <f t="shared" si="581"/>
        <v>5</v>
      </c>
      <c r="U244" s="8" t="str">
        <f t="shared" si="582"/>
        <v>állatok</v>
      </c>
      <c r="V244" s="10">
        <f t="shared" si="583"/>
        <v>3</v>
      </c>
      <c r="W244" s="8" t="e">
        <f>MATCH(IF(LEN(C244)&gt;1,C244,"x"),U241:U246,0)</f>
        <v>#N/A</v>
      </c>
      <c r="X244" s="10" t="e">
        <f t="shared" si="611"/>
        <v>#N/A</v>
      </c>
      <c r="Y244" s="10" t="e">
        <f>INDEX(U241:V246,W244,2)</f>
        <v>#N/A</v>
      </c>
      <c r="Z244" s="10" t="e">
        <f t="shared" ref="Z244:Z246" si="616">X244*Y244</f>
        <v>#N/A</v>
      </c>
      <c r="AA244" s="9"/>
      <c r="AB244" s="10" t="str">
        <f t="shared" si="584"/>
        <v>HORTOBÁGY</v>
      </c>
      <c r="AC244" s="10">
        <f t="shared" si="585"/>
        <v>5</v>
      </c>
      <c r="AD244" s="8" t="str">
        <f t="shared" si="586"/>
        <v>szarvasmarha</v>
      </c>
      <c r="AE244" s="10">
        <f t="shared" si="587"/>
        <v>3</v>
      </c>
      <c r="AF244" s="8" t="e">
        <f>MATCH(IF(LEN(C244)&gt;1,C244,"x"),AD241:AD246,0)</f>
        <v>#N/A</v>
      </c>
      <c r="AG244" s="10" t="e">
        <f t="shared" si="613"/>
        <v>#N/A</v>
      </c>
      <c r="AH244" s="10" t="e">
        <f>INDEX(AD241:AE246,AF244,2)</f>
        <v>#N/A</v>
      </c>
      <c r="AI244" s="10" t="e">
        <f t="shared" ref="AI244:AI246" si="617">AG244*AH244</f>
        <v>#N/A</v>
      </c>
      <c r="AJ244" s="9"/>
      <c r="AK244" s="10"/>
      <c r="AL244" s="10"/>
      <c r="AM244" s="8"/>
      <c r="AN244" s="10"/>
      <c r="AO244" s="8"/>
      <c r="AP244" s="10"/>
      <c r="AQ244" s="10"/>
      <c r="AR244" s="10"/>
      <c r="AS244" s="9"/>
      <c r="AT244" s="10"/>
      <c r="AU244" s="10"/>
      <c r="AV244" s="8"/>
      <c r="AW244" s="10"/>
      <c r="AX244" s="8"/>
      <c r="AY244" s="10"/>
      <c r="AZ244" s="10"/>
      <c r="BA244" s="10"/>
      <c r="BB244" s="9"/>
    </row>
    <row r="245" spans="1:54" ht="15.75" customHeight="1">
      <c r="A245" s="10" t="str">
        <f>ALAP!$L$1</f>
        <v>PUSZTA</v>
      </c>
      <c r="B245" s="10">
        <v>5</v>
      </c>
      <c r="C245" s="8" t="str">
        <f>ALAP!O6</f>
        <v>földművelés</v>
      </c>
      <c r="D245" s="10">
        <v>2</v>
      </c>
      <c r="E245" s="11"/>
      <c r="I245" s="9"/>
      <c r="J245" s="10" t="str">
        <f t="shared" si="576"/>
        <v>MEZŐGAZDASÁG</v>
      </c>
      <c r="K245" s="10">
        <f t="shared" si="577"/>
        <v>5</v>
      </c>
      <c r="L245" s="8" t="str">
        <f t="shared" si="578"/>
        <v>trágya</v>
      </c>
      <c r="M245" s="10">
        <f t="shared" si="579"/>
        <v>2</v>
      </c>
      <c r="N245" s="8">
        <f>MATCH(IF(LEN(C245)&gt;1,C245,"x"),L241:L246,0)</f>
        <v>3</v>
      </c>
      <c r="O245" s="10">
        <f t="shared" si="609"/>
        <v>2</v>
      </c>
      <c r="P245" s="10">
        <f>INDEX(L241:M246,N245,2)</f>
        <v>4</v>
      </c>
      <c r="Q245" s="10">
        <f t="shared" si="615"/>
        <v>8</v>
      </c>
      <c r="R245" s="9"/>
      <c r="S245" s="10" t="str">
        <f t="shared" si="580"/>
        <v>LOVAK</v>
      </c>
      <c r="T245" s="10">
        <f t="shared" si="581"/>
        <v>5</v>
      </c>
      <c r="U245" s="8" t="str">
        <f t="shared" si="582"/>
        <v>verseny</v>
      </c>
      <c r="V245" s="10">
        <f t="shared" si="583"/>
        <v>2</v>
      </c>
      <c r="W245" s="8" t="e">
        <f>MATCH(IF(LEN(C245)&gt;1,C245,"x"),U241:U246,0)</f>
        <v>#N/A</v>
      </c>
      <c r="X245" s="10" t="e">
        <f t="shared" si="611"/>
        <v>#N/A</v>
      </c>
      <c r="Y245" s="10" t="e">
        <f>INDEX(U241:V246,W245,2)</f>
        <v>#N/A</v>
      </c>
      <c r="Z245" s="10" t="e">
        <f t="shared" si="616"/>
        <v>#N/A</v>
      </c>
      <c r="AA245" s="9"/>
      <c r="AB245" s="10" t="str">
        <f t="shared" si="584"/>
        <v>HORTOBÁGY</v>
      </c>
      <c r="AC245" s="10">
        <f t="shared" si="585"/>
        <v>5</v>
      </c>
      <c r="AD245" s="8" t="str">
        <f t="shared" si="586"/>
        <v>madárkorház</v>
      </c>
      <c r="AE245" s="10">
        <f t="shared" si="587"/>
        <v>2</v>
      </c>
      <c r="AF245" s="8" t="e">
        <f>MATCH(IF(LEN(C245)&gt;1,C245,"x"),AD241:AD246,0)</f>
        <v>#N/A</v>
      </c>
      <c r="AG245" s="10" t="e">
        <f t="shared" si="613"/>
        <v>#N/A</v>
      </c>
      <c r="AH245" s="10" t="e">
        <f>INDEX(AD241:AE246,AF245,2)</f>
        <v>#N/A</v>
      </c>
      <c r="AI245" s="10" t="e">
        <f t="shared" si="617"/>
        <v>#N/A</v>
      </c>
      <c r="AJ245" s="9"/>
      <c r="AK245" s="10"/>
      <c r="AL245" s="10"/>
      <c r="AM245" s="8"/>
      <c r="AN245" s="10"/>
      <c r="AO245" s="8"/>
      <c r="AP245" s="10"/>
      <c r="AQ245" s="10"/>
      <c r="AR245" s="10"/>
      <c r="AS245" s="9"/>
      <c r="AT245" s="10"/>
      <c r="AU245" s="10"/>
      <c r="AV245" s="8"/>
      <c r="AW245" s="10"/>
      <c r="AX245" s="8"/>
      <c r="AY245" s="10"/>
      <c r="AZ245" s="10"/>
      <c r="BA245" s="10"/>
      <c r="BB245" s="9"/>
    </row>
    <row r="246" spans="1:54" ht="15.75" customHeight="1">
      <c r="A246" s="10" t="str">
        <f>ALAP!$L$1</f>
        <v>PUSZTA</v>
      </c>
      <c r="B246" s="10">
        <v>5</v>
      </c>
      <c r="C246" s="8">
        <f>ALAP!P6</f>
        <v>0</v>
      </c>
      <c r="D246" s="10">
        <v>1</v>
      </c>
      <c r="I246" s="9"/>
      <c r="J246" s="10" t="str">
        <f t="shared" si="576"/>
        <v>MEZŐGAZDASÁG</v>
      </c>
      <c r="K246" s="10">
        <f t="shared" si="577"/>
        <v>5</v>
      </c>
      <c r="L246" s="8" t="str">
        <f t="shared" si="578"/>
        <v>növények</v>
      </c>
      <c r="M246" s="10">
        <f t="shared" si="579"/>
        <v>1</v>
      </c>
      <c r="N246" s="8" t="e">
        <f>MATCH(IF(LEN(C246)&gt;1,C246,"x"),L241:L246,0)</f>
        <v>#N/A</v>
      </c>
      <c r="O246" s="10" t="e">
        <f t="shared" si="609"/>
        <v>#N/A</v>
      </c>
      <c r="P246" s="10" t="e">
        <f>INDEX(L241:M246,N246,2)</f>
        <v>#N/A</v>
      </c>
      <c r="Q246" s="10" t="e">
        <f t="shared" si="615"/>
        <v>#N/A</v>
      </c>
      <c r="R246" s="9"/>
      <c r="S246" s="10" t="str">
        <f t="shared" si="580"/>
        <v>LOVAK</v>
      </c>
      <c r="T246" s="10">
        <f t="shared" si="581"/>
        <v>5</v>
      </c>
      <c r="U246" s="8" t="str">
        <f t="shared" si="582"/>
        <v>legelés</v>
      </c>
      <c r="V246" s="10">
        <f t="shared" si="583"/>
        <v>1</v>
      </c>
      <c r="W246" s="8" t="e">
        <f>MATCH(IF(LEN(C246)&gt;1,C246,"x"),U241:U246,0)</f>
        <v>#N/A</v>
      </c>
      <c r="X246" s="10" t="e">
        <f t="shared" si="611"/>
        <v>#N/A</v>
      </c>
      <c r="Y246" s="10" t="e">
        <f>INDEX(U241:V246,W246,2)</f>
        <v>#N/A</v>
      </c>
      <c r="Z246" s="10" t="e">
        <f t="shared" si="616"/>
        <v>#N/A</v>
      </c>
      <c r="AA246" s="9"/>
      <c r="AB246" s="10" t="str">
        <f t="shared" si="584"/>
        <v>HORTOBÁGY</v>
      </c>
      <c r="AC246" s="10">
        <f t="shared" si="585"/>
        <v>5</v>
      </c>
      <c r="AD246" s="8" t="str">
        <f t="shared" si="586"/>
        <v>Kilenclyukú-híd</v>
      </c>
      <c r="AE246" s="10">
        <f t="shared" si="587"/>
        <v>1</v>
      </c>
      <c r="AF246" s="8" t="e">
        <f>MATCH(IF(LEN(C246)&gt;1,C246,"x"),AD241:AD246,0)</f>
        <v>#N/A</v>
      </c>
      <c r="AG246" s="10" t="e">
        <f t="shared" si="613"/>
        <v>#N/A</v>
      </c>
      <c r="AH246" s="10" t="e">
        <f>INDEX(AD241:AE246,AF246,2)</f>
        <v>#N/A</v>
      </c>
      <c r="AI246" s="10" t="e">
        <f t="shared" si="617"/>
        <v>#N/A</v>
      </c>
      <c r="AJ246" s="9"/>
      <c r="AK246" s="10"/>
      <c r="AL246" s="10"/>
      <c r="AM246" s="8"/>
      <c r="AN246" s="10"/>
      <c r="AO246" s="8"/>
      <c r="AP246" s="10"/>
      <c r="AQ246" s="10"/>
      <c r="AR246" s="10"/>
      <c r="AS246" s="9"/>
      <c r="AT246" s="10"/>
      <c r="AU246" s="10"/>
      <c r="AV246" s="8"/>
      <c r="AW246" s="10"/>
      <c r="AX246" s="8"/>
      <c r="AY246" s="10"/>
      <c r="AZ246" s="10"/>
      <c r="BA246" s="10"/>
      <c r="BB246" s="9"/>
    </row>
    <row r="247" spans="1:54" ht="15.75" customHeight="1">
      <c r="A247" s="12"/>
      <c r="B247" s="12"/>
      <c r="C247" s="12"/>
      <c r="D247" s="12"/>
      <c r="E247" s="12"/>
      <c r="F247" s="12"/>
      <c r="G247" s="12"/>
      <c r="H247" s="12"/>
      <c r="I247" s="9"/>
      <c r="J247" s="12" t="str">
        <f t="shared" si="576"/>
        <v/>
      </c>
      <c r="K247" s="12" t="str">
        <f t="shared" si="577"/>
        <v/>
      </c>
      <c r="L247" s="12" t="str">
        <f t="shared" si="578"/>
        <v/>
      </c>
      <c r="M247" s="12" t="str">
        <f t="shared" si="579"/>
        <v/>
      </c>
      <c r="N247" s="12" t="str">
        <f>A248</f>
        <v>PUSZTA</v>
      </c>
      <c r="O247" s="12">
        <f>B248</f>
        <v>6</v>
      </c>
      <c r="P247" s="12" t="str">
        <f>J248</f>
        <v>MEZŐGAZDASÁG</v>
      </c>
      <c r="Q247" s="12">
        <f>K248</f>
        <v>6</v>
      </c>
      <c r="R247" s="9">
        <f>SUMIF(Q248:Q253,"&gt;1")/PARAM!$B$3</f>
        <v>0</v>
      </c>
      <c r="S247" s="12" t="str">
        <f t="shared" si="580"/>
        <v/>
      </c>
      <c r="T247" s="12" t="str">
        <f t="shared" si="581"/>
        <v/>
      </c>
      <c r="U247" s="12" t="str">
        <f t="shared" si="582"/>
        <v/>
      </c>
      <c r="V247" s="12" t="str">
        <f t="shared" si="583"/>
        <v/>
      </c>
      <c r="W247" s="12" t="str">
        <f>A248</f>
        <v>PUSZTA</v>
      </c>
      <c r="X247" s="12">
        <f>K248</f>
        <v>6</v>
      </c>
      <c r="Y247" s="12" t="str">
        <f>S248</f>
        <v>LOVAK</v>
      </c>
      <c r="Z247" s="12">
        <f>T248</f>
        <v>6</v>
      </c>
      <c r="AA247" s="9">
        <f>SUMIF(Z248:Z253,"&gt;1")/PARAM!$B$3</f>
        <v>0</v>
      </c>
      <c r="AB247" s="12" t="str">
        <f t="shared" si="584"/>
        <v/>
      </c>
      <c r="AC247" s="12" t="str">
        <f t="shared" si="585"/>
        <v/>
      </c>
      <c r="AD247" s="12" t="str">
        <f t="shared" si="586"/>
        <v/>
      </c>
      <c r="AE247" s="12" t="str">
        <f t="shared" si="587"/>
        <v/>
      </c>
      <c r="AF247" s="12" t="str">
        <f>A248</f>
        <v>PUSZTA</v>
      </c>
      <c r="AG247" s="12">
        <f>T248</f>
        <v>6</v>
      </c>
      <c r="AH247" s="12" t="str">
        <f>AB248</f>
        <v>HORTOBÁGY</v>
      </c>
      <c r="AI247" s="12">
        <f>AC248</f>
        <v>6</v>
      </c>
      <c r="AJ247" s="9">
        <f>SUMIF(AI248:AI253,"&gt;1")/PARAM!$B$3</f>
        <v>0</v>
      </c>
      <c r="AK247" s="12"/>
      <c r="AL247" s="12"/>
      <c r="AM247" s="12"/>
      <c r="AN247" s="12"/>
      <c r="AO247" s="12"/>
      <c r="AP247" s="12"/>
      <c r="AQ247" s="12"/>
      <c r="AR247" s="12"/>
      <c r="AS247" s="9"/>
      <c r="AT247" s="12"/>
      <c r="AU247" s="12"/>
      <c r="AV247" s="12"/>
      <c r="AW247" s="12"/>
      <c r="AX247" s="12"/>
      <c r="AY247" s="12"/>
      <c r="AZ247" s="12"/>
      <c r="BA247" s="12"/>
      <c r="BB247" s="9"/>
    </row>
    <row r="248" spans="1:54" ht="15.75" customHeight="1">
      <c r="A248" s="10" t="str">
        <f>ALAP!$L$1</f>
        <v>PUSZTA</v>
      </c>
      <c r="B248" s="10">
        <v>6</v>
      </c>
      <c r="C248" s="8" t="str">
        <f>ALAP!$L$1</f>
        <v>PUSZTA</v>
      </c>
      <c r="D248" s="10">
        <v>6</v>
      </c>
      <c r="E248" s="8"/>
      <c r="I248" s="9"/>
      <c r="J248" s="10" t="str">
        <f t="shared" si="576"/>
        <v>MEZŐGAZDASÁG</v>
      </c>
      <c r="K248" s="10">
        <f t="shared" si="577"/>
        <v>6</v>
      </c>
      <c r="L248" s="8" t="str">
        <f t="shared" si="578"/>
        <v>MEZŐGAZDASÁG</v>
      </c>
      <c r="M248" s="10">
        <f t="shared" si="579"/>
        <v>6</v>
      </c>
      <c r="N248" s="8" t="e">
        <f>MATCH(IF(LEN(C248)&gt;1,C248,"x"),L248:L253,0)</f>
        <v>#N/A</v>
      </c>
      <c r="O248" s="10" t="e">
        <f t="shared" ref="O248:O253" si="618">IF(N248&gt;1,D248,0)</f>
        <v>#N/A</v>
      </c>
      <c r="P248" s="10" t="e">
        <f>INDEX(L248:M253,N248,2)</f>
        <v>#N/A</v>
      </c>
      <c r="Q248" s="10" t="e">
        <f t="shared" ref="Q248:Q249" si="619">O248*P248</f>
        <v>#N/A</v>
      </c>
      <c r="R248" s="9"/>
      <c r="S248" s="10" t="str">
        <f t="shared" si="580"/>
        <v>LOVAK</v>
      </c>
      <c r="T248" s="10">
        <f t="shared" si="581"/>
        <v>6</v>
      </c>
      <c r="U248" s="8" t="str">
        <f t="shared" si="582"/>
        <v>LOVAK</v>
      </c>
      <c r="V248" s="10">
        <f t="shared" si="583"/>
        <v>6</v>
      </c>
      <c r="W248" s="8" t="e">
        <f>MATCH(IF(LEN(C248)&gt;1,C248,"x"),U248:U253,0)</f>
        <v>#N/A</v>
      </c>
      <c r="X248" s="10" t="e">
        <f t="shared" ref="X248:X253" si="620">IF(W248&gt;1,M248,0)</f>
        <v>#N/A</v>
      </c>
      <c r="Y248" s="10" t="e">
        <f>INDEX(U248:V253,W248,2)</f>
        <v>#N/A</v>
      </c>
      <c r="Z248" s="10" t="e">
        <f t="shared" ref="Z248:Z249" si="621">X248*Y248</f>
        <v>#N/A</v>
      </c>
      <c r="AA248" s="9"/>
      <c r="AB248" s="10" t="str">
        <f t="shared" si="584"/>
        <v>HORTOBÁGY</v>
      </c>
      <c r="AC248" s="10">
        <f t="shared" si="585"/>
        <v>6</v>
      </c>
      <c r="AD248" s="8" t="str">
        <f t="shared" si="586"/>
        <v>HORTOBÁGY</v>
      </c>
      <c r="AE248" s="10">
        <f t="shared" si="587"/>
        <v>6</v>
      </c>
      <c r="AF248" s="8" t="e">
        <f>MATCH(IF(LEN(C248)&gt;1,C248,"x"),AD248:AD253,0)</f>
        <v>#N/A</v>
      </c>
      <c r="AG248" s="10" t="e">
        <f t="shared" ref="AG248:AG253" si="622">IF(AF248&gt;1,V248,0)</f>
        <v>#N/A</v>
      </c>
      <c r="AH248" s="10" t="e">
        <f>INDEX(AD248:AE253,AF248,2)</f>
        <v>#N/A</v>
      </c>
      <c r="AI248" s="10" t="e">
        <f t="shared" ref="AI248:AI249" si="623">AG248*AH248</f>
        <v>#N/A</v>
      </c>
      <c r="AJ248" s="9"/>
      <c r="AK248" s="10"/>
      <c r="AL248" s="10"/>
      <c r="AM248" s="8"/>
      <c r="AN248" s="10"/>
      <c r="AO248" s="8"/>
      <c r="AP248" s="10"/>
      <c r="AQ248" s="10"/>
      <c r="AR248" s="10"/>
      <c r="AS248" s="9"/>
      <c r="AT248" s="10"/>
      <c r="AU248" s="10"/>
      <c r="AV248" s="8"/>
      <c r="AW248" s="10"/>
      <c r="AX248" s="8"/>
      <c r="AY248" s="10"/>
      <c r="AZ248" s="10"/>
      <c r="BA248" s="10"/>
      <c r="BB248" s="9"/>
    </row>
    <row r="249" spans="1:54" ht="15.75" customHeight="1">
      <c r="A249" s="10" t="str">
        <f>ALAP!$L$1</f>
        <v>PUSZTA</v>
      </c>
      <c r="B249" s="10">
        <v>6</v>
      </c>
      <c r="C249" s="8" t="str">
        <f>ALAP!L7</f>
        <v>fuves</v>
      </c>
      <c r="D249" s="10">
        <v>5</v>
      </c>
      <c r="I249" s="9"/>
      <c r="J249" s="10" t="str">
        <f t="shared" si="576"/>
        <v>MEZŐGAZDASÁG</v>
      </c>
      <c r="K249" s="10">
        <f t="shared" si="577"/>
        <v>6</v>
      </c>
      <c r="L249" s="8" t="str">
        <f t="shared" si="578"/>
        <v xml:space="preserve">nagy </v>
      </c>
      <c r="M249" s="10">
        <f t="shared" si="579"/>
        <v>5</v>
      </c>
      <c r="N249" s="8" t="e">
        <f>MATCH(IF(LEN(C249)&gt;1,C249,"x"),L248:L253,0)</f>
        <v>#N/A</v>
      </c>
      <c r="O249" s="10" t="e">
        <f t="shared" si="618"/>
        <v>#N/A</v>
      </c>
      <c r="P249" s="10" t="e">
        <f>INDEX(L248:M253,N249,2)</f>
        <v>#N/A</v>
      </c>
      <c r="Q249" s="10" t="e">
        <f t="shared" si="619"/>
        <v>#N/A</v>
      </c>
      <c r="R249" s="9"/>
      <c r="S249" s="10" t="str">
        <f t="shared" si="580"/>
        <v>LOVAK</v>
      </c>
      <c r="T249" s="10">
        <f t="shared" si="581"/>
        <v>6</v>
      </c>
      <c r="U249" s="8" t="str">
        <f t="shared" si="582"/>
        <v>szepek</v>
      </c>
      <c r="V249" s="10">
        <f t="shared" si="583"/>
        <v>5</v>
      </c>
      <c r="W249" s="8" t="e">
        <f>MATCH(IF(LEN(C249)&gt;1,C249,"x"),U248:U253,0)</f>
        <v>#N/A</v>
      </c>
      <c r="X249" s="10" t="e">
        <f t="shared" si="620"/>
        <v>#N/A</v>
      </c>
      <c r="Y249" s="10" t="e">
        <f>INDEX(U248:V253,W249,2)</f>
        <v>#N/A</v>
      </c>
      <c r="Z249" s="10" t="e">
        <f t="shared" si="621"/>
        <v>#N/A</v>
      </c>
      <c r="AA249" s="9"/>
      <c r="AB249" s="10" t="str">
        <f t="shared" si="584"/>
        <v>HORTOBÁGY</v>
      </c>
      <c r="AC249" s="10">
        <f t="shared" si="585"/>
        <v>6</v>
      </c>
      <c r="AD249" s="8" t="str">
        <f t="shared" si="586"/>
        <v>kilenc juku hid</v>
      </c>
      <c r="AE249" s="10">
        <f t="shared" si="587"/>
        <v>5</v>
      </c>
      <c r="AF249" s="8" t="e">
        <f>MATCH(IF(LEN(C249)&gt;1,C249,"x"),AD248:AD253,0)</f>
        <v>#N/A</v>
      </c>
      <c r="AG249" s="10" t="e">
        <f t="shared" si="622"/>
        <v>#N/A</v>
      </c>
      <c r="AH249" s="10" t="e">
        <f>INDEX(AD248:AE253,AF249,2)</f>
        <v>#N/A</v>
      </c>
      <c r="AI249" s="10" t="e">
        <f t="shared" si="623"/>
        <v>#N/A</v>
      </c>
      <c r="AJ249" s="9"/>
      <c r="AK249" s="10"/>
      <c r="AL249" s="10"/>
      <c r="AM249" s="8"/>
      <c r="AN249" s="10"/>
      <c r="AO249" s="8"/>
      <c r="AP249" s="10"/>
      <c r="AQ249" s="10"/>
      <c r="AR249" s="10"/>
      <c r="AS249" s="9"/>
      <c r="AT249" s="10"/>
      <c r="AU249" s="10"/>
      <c r="AV249" s="8"/>
      <c r="AW249" s="10"/>
      <c r="AX249" s="8"/>
      <c r="AY249" s="10"/>
      <c r="AZ249" s="10"/>
      <c r="BA249" s="10"/>
      <c r="BB249" s="9"/>
    </row>
    <row r="250" spans="1:54" ht="15.75" customHeight="1">
      <c r="A250" s="10" t="str">
        <f>ALAP!$L$1</f>
        <v>PUSZTA</v>
      </c>
      <c r="B250" s="10">
        <v>6</v>
      </c>
      <c r="C250" s="8" t="str">
        <f>ALAP!M7</f>
        <v>nagy</v>
      </c>
      <c r="D250" s="10">
        <v>4</v>
      </c>
      <c r="I250" s="9"/>
      <c r="J250" s="10" t="str">
        <f t="shared" si="576"/>
        <v>MEZŐGAZDASÁG</v>
      </c>
      <c r="K250" s="10">
        <f t="shared" si="577"/>
        <v>6</v>
      </c>
      <c r="L250" s="8" t="str">
        <f t="shared" si="578"/>
        <v xml:space="preserve">buza </v>
      </c>
      <c r="M250" s="10">
        <f t="shared" si="579"/>
        <v>4</v>
      </c>
      <c r="N250" s="8" t="e">
        <f>MATCH(IF(LEN(C250)&gt;1,C250,"x"),L248:L253,0)</f>
        <v>#N/A</v>
      </c>
      <c r="O250" s="10" t="e">
        <f t="shared" si="618"/>
        <v>#N/A</v>
      </c>
      <c r="P250" s="10" t="e">
        <f>INDEX(L248:M253,N250,2)</f>
        <v>#N/A</v>
      </c>
      <c r="Q250" s="10" t="e">
        <f>O250*P250</f>
        <v>#N/A</v>
      </c>
      <c r="R250" s="9"/>
      <c r="S250" s="10" t="str">
        <f t="shared" si="580"/>
        <v>LOVAK</v>
      </c>
      <c r="T250" s="10">
        <f t="shared" si="581"/>
        <v>6</v>
      </c>
      <c r="U250" s="8" t="str">
        <f t="shared" si="582"/>
        <v>nagyok</v>
      </c>
      <c r="V250" s="10">
        <f t="shared" si="583"/>
        <v>4</v>
      </c>
      <c r="W250" s="8" t="e">
        <f>MATCH(IF(LEN(C250)&gt;1,C250,"x"),U248:U253,0)</f>
        <v>#N/A</v>
      </c>
      <c r="X250" s="10" t="e">
        <f t="shared" si="620"/>
        <v>#N/A</v>
      </c>
      <c r="Y250" s="10" t="e">
        <f>INDEX(U248:V253,W250,2)</f>
        <v>#N/A</v>
      </c>
      <c r="Z250" s="10" t="e">
        <f>X250*Y250</f>
        <v>#N/A</v>
      </c>
      <c r="AA250" s="9"/>
      <c r="AB250" s="10" t="str">
        <f t="shared" si="584"/>
        <v>HORTOBÁGY</v>
      </c>
      <c r="AC250" s="10">
        <f t="shared" si="585"/>
        <v>6</v>
      </c>
      <c r="AD250" s="8" t="str">
        <f t="shared" si="586"/>
        <v>rózsa sándor</v>
      </c>
      <c r="AE250" s="10">
        <f t="shared" si="587"/>
        <v>4</v>
      </c>
      <c r="AF250" s="8" t="e">
        <f>MATCH(IF(LEN(C250)&gt;1,C250,"x"),AD248:AD253,0)</f>
        <v>#N/A</v>
      </c>
      <c r="AG250" s="10" t="e">
        <f t="shared" si="622"/>
        <v>#N/A</v>
      </c>
      <c r="AH250" s="10" t="e">
        <f>INDEX(AD248:AE253,AF250,2)</f>
        <v>#N/A</v>
      </c>
      <c r="AI250" s="10" t="e">
        <f>AG250*AH250</f>
        <v>#N/A</v>
      </c>
      <c r="AJ250" s="9"/>
      <c r="AK250" s="10"/>
      <c r="AL250" s="10"/>
      <c r="AM250" s="8"/>
      <c r="AN250" s="10"/>
      <c r="AO250" s="8"/>
      <c r="AP250" s="10"/>
      <c r="AQ250" s="10"/>
      <c r="AR250" s="10"/>
      <c r="AS250" s="9"/>
      <c r="AT250" s="10"/>
      <c r="AU250" s="10"/>
      <c r="AV250" s="8"/>
      <c r="AW250" s="10"/>
      <c r="AX250" s="8"/>
      <c r="AY250" s="10"/>
      <c r="AZ250" s="10"/>
      <c r="BA250" s="10"/>
      <c r="BB250" s="9"/>
    </row>
    <row r="251" spans="1:54" ht="15.75" customHeight="1">
      <c r="A251" s="10" t="str">
        <f>ALAP!$L$1</f>
        <v>PUSZTA</v>
      </c>
      <c r="B251" s="10">
        <v>6</v>
      </c>
      <c r="C251" s="8" t="str">
        <f>ALAP!N7</f>
        <v>szaraz</v>
      </c>
      <c r="D251" s="10">
        <v>3</v>
      </c>
      <c r="I251" s="9"/>
      <c r="J251" s="10" t="str">
        <f t="shared" si="576"/>
        <v>MEZŐGAZDASÁG</v>
      </c>
      <c r="K251" s="10">
        <f t="shared" si="577"/>
        <v>6</v>
      </c>
      <c r="L251" s="8" t="str">
        <f t="shared" si="578"/>
        <v>kukorica</v>
      </c>
      <c r="M251" s="10">
        <f t="shared" si="579"/>
        <v>3</v>
      </c>
      <c r="N251" s="8" t="e">
        <f>MATCH(IF(LEN(C251)&gt;1,C251,"x"),L248:L253,0)</f>
        <v>#N/A</v>
      </c>
      <c r="O251" s="10" t="e">
        <f t="shared" si="618"/>
        <v>#N/A</v>
      </c>
      <c r="P251" s="10" t="e">
        <f>INDEX(L248:M253,N251,2)</f>
        <v>#N/A</v>
      </c>
      <c r="Q251" s="10" t="e">
        <f t="shared" ref="Q251:Q253" si="624">O251*P251</f>
        <v>#N/A</v>
      </c>
      <c r="R251" s="9"/>
      <c r="S251" s="10" t="str">
        <f t="shared" si="580"/>
        <v>LOVAK</v>
      </c>
      <c r="T251" s="10">
        <f t="shared" si="581"/>
        <v>6</v>
      </c>
      <c r="U251" s="8">
        <f t="shared" si="582"/>
        <v>0</v>
      </c>
      <c r="V251" s="10">
        <f t="shared" si="583"/>
        <v>3</v>
      </c>
      <c r="W251" s="8" t="e">
        <f>MATCH(IF(LEN(C251)&gt;1,C251,"x"),U248:U253,0)</f>
        <v>#N/A</v>
      </c>
      <c r="X251" s="10" t="e">
        <f t="shared" si="620"/>
        <v>#N/A</v>
      </c>
      <c r="Y251" s="10" t="e">
        <f>INDEX(U248:V253,W251,2)</f>
        <v>#N/A</v>
      </c>
      <c r="Z251" s="10" t="e">
        <f t="shared" ref="Z251:Z253" si="625">X251*Y251</f>
        <v>#N/A</v>
      </c>
      <c r="AA251" s="9"/>
      <c r="AB251" s="10" t="str">
        <f t="shared" si="584"/>
        <v>HORTOBÁGY</v>
      </c>
      <c r="AC251" s="10">
        <f t="shared" si="585"/>
        <v>6</v>
      </c>
      <c r="AD251" s="8" t="str">
        <f t="shared" si="586"/>
        <v>szürke marhák</v>
      </c>
      <c r="AE251" s="10">
        <f t="shared" si="587"/>
        <v>3</v>
      </c>
      <c r="AF251" s="8" t="e">
        <f>MATCH(IF(LEN(C251)&gt;1,C251,"x"),AD248:AD253,0)</f>
        <v>#N/A</v>
      </c>
      <c r="AG251" s="10" t="e">
        <f t="shared" si="622"/>
        <v>#N/A</v>
      </c>
      <c r="AH251" s="10" t="e">
        <f>INDEX(AD248:AE253,AF251,2)</f>
        <v>#N/A</v>
      </c>
      <c r="AI251" s="10" t="e">
        <f t="shared" ref="AI251:AI253" si="626">AG251*AH251</f>
        <v>#N/A</v>
      </c>
      <c r="AJ251" s="9"/>
      <c r="AK251" s="10"/>
      <c r="AL251" s="10"/>
      <c r="AM251" s="8"/>
      <c r="AN251" s="10"/>
      <c r="AO251" s="8"/>
      <c r="AP251" s="10"/>
      <c r="AQ251" s="10"/>
      <c r="AR251" s="10"/>
      <c r="AS251" s="9"/>
      <c r="AT251" s="10"/>
      <c r="AU251" s="10"/>
      <c r="AV251" s="8"/>
      <c r="AW251" s="10"/>
      <c r="AX251" s="8"/>
      <c r="AY251" s="10"/>
      <c r="AZ251" s="10"/>
      <c r="BA251" s="10"/>
      <c r="BB251" s="9"/>
    </row>
    <row r="252" spans="1:54" ht="15.75" customHeight="1">
      <c r="A252" s="10" t="str">
        <f>ALAP!$L$1</f>
        <v>PUSZTA</v>
      </c>
      <c r="B252" s="10">
        <v>6</v>
      </c>
      <c r="C252" s="8">
        <f>ALAP!O7</f>
        <v>0</v>
      </c>
      <c r="D252" s="10">
        <v>2</v>
      </c>
      <c r="E252" s="11"/>
      <c r="I252" s="9"/>
      <c r="J252" s="10" t="str">
        <f t="shared" si="576"/>
        <v>MEZŐGAZDASÁG</v>
      </c>
      <c r="K252" s="10">
        <f t="shared" si="577"/>
        <v>6</v>
      </c>
      <c r="L252" s="8" t="str">
        <f t="shared" si="578"/>
        <v xml:space="preserve">birka </v>
      </c>
      <c r="M252" s="10">
        <f t="shared" si="579"/>
        <v>2</v>
      </c>
      <c r="N252" s="8" t="e">
        <f>MATCH(IF(LEN(C252)&gt;1,C252,"x"),L248:L253,0)</f>
        <v>#N/A</v>
      </c>
      <c r="O252" s="10" t="e">
        <f t="shared" si="618"/>
        <v>#N/A</v>
      </c>
      <c r="P252" s="10" t="e">
        <f>INDEX(L248:M253,N252,2)</f>
        <v>#N/A</v>
      </c>
      <c r="Q252" s="10" t="e">
        <f t="shared" si="624"/>
        <v>#N/A</v>
      </c>
      <c r="R252" s="9"/>
      <c r="S252" s="10" t="str">
        <f t="shared" si="580"/>
        <v>LOVAK</v>
      </c>
      <c r="T252" s="10">
        <f t="shared" si="581"/>
        <v>6</v>
      </c>
      <c r="U252" s="8">
        <f t="shared" si="582"/>
        <v>0</v>
      </c>
      <c r="V252" s="10">
        <f t="shared" si="583"/>
        <v>2</v>
      </c>
      <c r="W252" s="8" t="e">
        <f>MATCH(IF(LEN(C252)&gt;1,C252,"x"),U248:U253,0)</f>
        <v>#N/A</v>
      </c>
      <c r="X252" s="10" t="e">
        <f t="shared" si="620"/>
        <v>#N/A</v>
      </c>
      <c r="Y252" s="10" t="e">
        <f>INDEX(U248:V253,W252,2)</f>
        <v>#N/A</v>
      </c>
      <c r="Z252" s="10" t="e">
        <f t="shared" si="625"/>
        <v>#N/A</v>
      </c>
      <c r="AA252" s="9"/>
      <c r="AB252" s="10" t="str">
        <f t="shared" si="584"/>
        <v>HORTOBÁGY</v>
      </c>
      <c r="AC252" s="10">
        <f t="shared" si="585"/>
        <v>6</v>
      </c>
      <c r="AD252" s="8">
        <f t="shared" si="586"/>
        <v>0</v>
      </c>
      <c r="AE252" s="10">
        <f t="shared" si="587"/>
        <v>2</v>
      </c>
      <c r="AF252" s="8" t="e">
        <f>MATCH(IF(LEN(C252)&gt;1,C252,"x"),AD248:AD253,0)</f>
        <v>#N/A</v>
      </c>
      <c r="AG252" s="10" t="e">
        <f t="shared" si="622"/>
        <v>#N/A</v>
      </c>
      <c r="AH252" s="10" t="e">
        <f>INDEX(AD248:AE253,AF252,2)</f>
        <v>#N/A</v>
      </c>
      <c r="AI252" s="10" t="e">
        <f t="shared" si="626"/>
        <v>#N/A</v>
      </c>
      <c r="AJ252" s="9"/>
      <c r="AK252" s="10"/>
      <c r="AL252" s="10"/>
      <c r="AM252" s="8"/>
      <c r="AN252" s="10"/>
      <c r="AO252" s="8"/>
      <c r="AP252" s="10"/>
      <c r="AQ252" s="10"/>
      <c r="AR252" s="10"/>
      <c r="AS252" s="9"/>
      <c r="AT252" s="10"/>
      <c r="AU252" s="10"/>
      <c r="AV252" s="8"/>
      <c r="AW252" s="10"/>
      <c r="AX252" s="8"/>
      <c r="AY252" s="10"/>
      <c r="AZ252" s="10"/>
      <c r="BA252" s="10"/>
      <c r="BB252" s="9"/>
    </row>
    <row r="253" spans="1:54" ht="15.75" customHeight="1">
      <c r="A253" s="10" t="str">
        <f>ALAP!$L$1</f>
        <v>PUSZTA</v>
      </c>
      <c r="B253" s="10">
        <v>6</v>
      </c>
      <c r="C253" s="8">
        <f>ALAP!P7</f>
        <v>0</v>
      </c>
      <c r="D253" s="10">
        <v>1</v>
      </c>
      <c r="I253" s="9"/>
      <c r="J253" s="10" t="str">
        <f t="shared" si="576"/>
        <v>MEZŐGAZDASÁG</v>
      </c>
      <c r="K253" s="10">
        <f t="shared" si="577"/>
        <v>6</v>
      </c>
      <c r="L253" s="8" t="str">
        <f t="shared" si="578"/>
        <v>juh</v>
      </c>
      <c r="M253" s="10">
        <f t="shared" si="579"/>
        <v>1</v>
      </c>
      <c r="N253" s="8" t="e">
        <f>MATCH(IF(LEN(C253)&gt;1,C253,"x"),L248:L253,0)</f>
        <v>#N/A</v>
      </c>
      <c r="O253" s="10" t="e">
        <f t="shared" si="618"/>
        <v>#N/A</v>
      </c>
      <c r="P253" s="10" t="e">
        <f>INDEX(L248:M253,N253,2)</f>
        <v>#N/A</v>
      </c>
      <c r="Q253" s="10" t="e">
        <f t="shared" si="624"/>
        <v>#N/A</v>
      </c>
      <c r="R253" s="9"/>
      <c r="S253" s="10" t="str">
        <f t="shared" si="580"/>
        <v>LOVAK</v>
      </c>
      <c r="T253" s="10">
        <f t="shared" si="581"/>
        <v>6</v>
      </c>
      <c r="U253" s="8">
        <f t="shared" si="582"/>
        <v>0</v>
      </c>
      <c r="V253" s="10">
        <f t="shared" si="583"/>
        <v>1</v>
      </c>
      <c r="W253" s="8" t="e">
        <f>MATCH(IF(LEN(C253)&gt;1,C253,"x"),U248:U253,0)</f>
        <v>#N/A</v>
      </c>
      <c r="X253" s="10" t="e">
        <f t="shared" si="620"/>
        <v>#N/A</v>
      </c>
      <c r="Y253" s="10" t="e">
        <f>INDEX(U248:V253,W253,2)</f>
        <v>#N/A</v>
      </c>
      <c r="Z253" s="10" t="e">
        <f t="shared" si="625"/>
        <v>#N/A</v>
      </c>
      <c r="AA253" s="9"/>
      <c r="AB253" s="10" t="str">
        <f t="shared" si="584"/>
        <v>HORTOBÁGY</v>
      </c>
      <c r="AC253" s="10">
        <f t="shared" si="585"/>
        <v>6</v>
      </c>
      <c r="AD253" s="8">
        <f t="shared" si="586"/>
        <v>0</v>
      </c>
      <c r="AE253" s="10">
        <f t="shared" si="587"/>
        <v>1</v>
      </c>
      <c r="AF253" s="8" t="e">
        <f>MATCH(IF(LEN(C253)&gt;1,C253,"x"),AD248:AD253,0)</f>
        <v>#N/A</v>
      </c>
      <c r="AG253" s="10" t="e">
        <f t="shared" si="622"/>
        <v>#N/A</v>
      </c>
      <c r="AH253" s="10" t="e">
        <f>INDEX(AD248:AE253,AF253,2)</f>
        <v>#N/A</v>
      </c>
      <c r="AI253" s="10" t="e">
        <f t="shared" si="626"/>
        <v>#N/A</v>
      </c>
      <c r="AJ253" s="9"/>
      <c r="AK253" s="10"/>
      <c r="AL253" s="10"/>
      <c r="AM253" s="8"/>
      <c r="AN253" s="10"/>
      <c r="AO253" s="8"/>
      <c r="AP253" s="10"/>
      <c r="AQ253" s="10"/>
      <c r="AR253" s="10"/>
      <c r="AS253" s="9"/>
      <c r="AT253" s="10"/>
      <c r="AU253" s="10"/>
      <c r="AV253" s="8"/>
      <c r="AW253" s="10"/>
      <c r="AX253" s="8"/>
      <c r="AY253" s="10"/>
      <c r="AZ253" s="10"/>
      <c r="BA253" s="10"/>
      <c r="BB253" s="9"/>
    </row>
    <row r="254" spans="1:54" ht="15.75" customHeight="1">
      <c r="A254" s="12"/>
      <c r="B254" s="12"/>
      <c r="C254" s="12"/>
      <c r="D254" s="12"/>
      <c r="E254" s="12"/>
      <c r="F254" s="12"/>
      <c r="G254" s="12"/>
      <c r="H254" s="12"/>
      <c r="I254" s="9"/>
      <c r="J254" s="12" t="str">
        <f t="shared" si="576"/>
        <v/>
      </c>
      <c r="K254" s="12" t="str">
        <f t="shared" si="577"/>
        <v/>
      </c>
      <c r="L254" s="12" t="str">
        <f t="shared" si="578"/>
        <v/>
      </c>
      <c r="M254" s="12" t="str">
        <f t="shared" si="579"/>
        <v/>
      </c>
      <c r="N254" s="12" t="str">
        <f>A255</f>
        <v>PUSZTA</v>
      </c>
      <c r="O254" s="12">
        <f>B255</f>
        <v>7</v>
      </c>
      <c r="P254" s="12" t="str">
        <f>J255</f>
        <v>MEZŐGAZDASÁG</v>
      </c>
      <c r="Q254" s="12">
        <f>K255</f>
        <v>7</v>
      </c>
      <c r="R254" s="9">
        <f>SUMIF(Q255:Q260,"&gt;1")/PARAM!$B$3</f>
        <v>0</v>
      </c>
      <c r="S254" s="12" t="str">
        <f t="shared" si="580"/>
        <v/>
      </c>
      <c r="T254" s="12" t="str">
        <f t="shared" si="581"/>
        <v/>
      </c>
      <c r="U254" s="12" t="str">
        <f t="shared" si="582"/>
        <v/>
      </c>
      <c r="V254" s="12" t="str">
        <f t="shared" si="583"/>
        <v/>
      </c>
      <c r="W254" s="12" t="str">
        <f>A255</f>
        <v>PUSZTA</v>
      </c>
      <c r="X254" s="12">
        <f>K255</f>
        <v>7</v>
      </c>
      <c r="Y254" s="12" t="str">
        <f>S255</f>
        <v>LOVAK</v>
      </c>
      <c r="Z254" s="12">
        <f>T255</f>
        <v>7</v>
      </c>
      <c r="AA254" s="9">
        <f>SUMIF(Z255:Z260,"&gt;1")/PARAM!$B$3</f>
        <v>0</v>
      </c>
      <c r="AB254" s="12" t="str">
        <f t="shared" si="584"/>
        <v/>
      </c>
      <c r="AC254" s="12" t="str">
        <f t="shared" si="585"/>
        <v/>
      </c>
      <c r="AD254" s="12" t="str">
        <f t="shared" si="586"/>
        <v/>
      </c>
      <c r="AE254" s="12" t="str">
        <f t="shared" si="587"/>
        <v/>
      </c>
      <c r="AF254" s="12" t="str">
        <f>A255</f>
        <v>PUSZTA</v>
      </c>
      <c r="AG254" s="12">
        <f>T255</f>
        <v>7</v>
      </c>
      <c r="AH254" s="12" t="str">
        <f>AB255</f>
        <v>HORTOBÁGY</v>
      </c>
      <c r="AI254" s="12">
        <f>AC255</f>
        <v>7</v>
      </c>
      <c r="AJ254" s="9">
        <f>SUMIF(AI255:AI260,"&gt;1")/PARAM!$B$3</f>
        <v>0</v>
      </c>
      <c r="AK254" s="12"/>
      <c r="AL254" s="12"/>
      <c r="AM254" s="12"/>
      <c r="AN254" s="12"/>
      <c r="AO254" s="12"/>
      <c r="AP254" s="12"/>
      <c r="AQ254" s="12"/>
      <c r="AR254" s="12"/>
      <c r="AS254" s="9"/>
      <c r="AT254" s="12"/>
      <c r="AU254" s="12"/>
      <c r="AV254" s="12"/>
      <c r="AW254" s="12"/>
      <c r="AX254" s="12"/>
      <c r="AY254" s="12"/>
      <c r="AZ254" s="12"/>
      <c r="BA254" s="12"/>
      <c r="BB254" s="9"/>
    </row>
    <row r="255" spans="1:54" ht="15.75" customHeight="1">
      <c r="A255" s="10" t="str">
        <f>ALAP!$L$1</f>
        <v>PUSZTA</v>
      </c>
      <c r="B255" s="10">
        <v>7</v>
      </c>
      <c r="C255" s="8" t="str">
        <f>ALAP!$L$1</f>
        <v>PUSZTA</v>
      </c>
      <c r="D255" s="10">
        <v>6</v>
      </c>
      <c r="E255" s="8"/>
      <c r="I255" s="9"/>
      <c r="J255" s="10" t="str">
        <f t="shared" si="576"/>
        <v>MEZŐGAZDASÁG</v>
      </c>
      <c r="K255" s="10">
        <f t="shared" si="577"/>
        <v>7</v>
      </c>
      <c r="L255" s="8" t="str">
        <f t="shared" si="578"/>
        <v>MEZŐGAZDASÁG</v>
      </c>
      <c r="M255" s="10">
        <f t="shared" si="579"/>
        <v>6</v>
      </c>
      <c r="N255" s="8" t="e">
        <f>MATCH(IF(LEN(C255)&gt;1,C255,"x"),L255:L260,0)</f>
        <v>#N/A</v>
      </c>
      <c r="O255" s="10" t="e">
        <f t="shared" ref="O255:O260" si="627">IF(N255&gt;1,D255,0)</f>
        <v>#N/A</v>
      </c>
      <c r="P255" s="10" t="e">
        <f>INDEX(L255:M260,N255,2)</f>
        <v>#N/A</v>
      </c>
      <c r="Q255" s="10" t="e">
        <f t="shared" ref="Q255:Q256" si="628">O255*P255</f>
        <v>#N/A</v>
      </c>
      <c r="R255" s="9"/>
      <c r="S255" s="10" t="str">
        <f t="shared" si="580"/>
        <v>LOVAK</v>
      </c>
      <c r="T255" s="10">
        <f t="shared" si="581"/>
        <v>7</v>
      </c>
      <c r="U255" s="8" t="str">
        <f t="shared" si="582"/>
        <v>LOVAK</v>
      </c>
      <c r="V255" s="10">
        <f t="shared" si="583"/>
        <v>6</v>
      </c>
      <c r="W255" s="8" t="e">
        <f>MATCH(IF(LEN(C255)&gt;1,C255,"x"),U255:U260,0)</f>
        <v>#N/A</v>
      </c>
      <c r="X255" s="10" t="e">
        <f t="shared" ref="X255:X260" si="629">IF(W255&gt;1,M255,0)</f>
        <v>#N/A</v>
      </c>
      <c r="Y255" s="10" t="e">
        <f>INDEX(U255:V260,W255,2)</f>
        <v>#N/A</v>
      </c>
      <c r="Z255" s="10" t="e">
        <f t="shared" ref="Z255:Z256" si="630">X255*Y255</f>
        <v>#N/A</v>
      </c>
      <c r="AA255" s="9"/>
      <c r="AB255" s="10" t="str">
        <f t="shared" si="584"/>
        <v>HORTOBÁGY</v>
      </c>
      <c r="AC255" s="10">
        <f t="shared" si="585"/>
        <v>7</v>
      </c>
      <c r="AD255" s="8" t="str">
        <f t="shared" si="586"/>
        <v>HORTOBÁGY</v>
      </c>
      <c r="AE255" s="10">
        <f t="shared" si="587"/>
        <v>6</v>
      </c>
      <c r="AF255" s="8" t="e">
        <f>MATCH(IF(LEN(C255)&gt;1,C255,"x"),AD255:AD260,0)</f>
        <v>#N/A</v>
      </c>
      <c r="AG255" s="10" t="e">
        <f t="shared" ref="AG255:AG260" si="631">IF(AF255&gt;1,V255,0)</f>
        <v>#N/A</v>
      </c>
      <c r="AH255" s="10" t="e">
        <f>INDEX(AD255:AE260,AF255,2)</f>
        <v>#N/A</v>
      </c>
      <c r="AI255" s="10" t="e">
        <f t="shared" ref="AI255:AI256" si="632">AG255*AH255</f>
        <v>#N/A</v>
      </c>
      <c r="AJ255" s="9"/>
      <c r="AK255" s="10"/>
      <c r="AL255" s="10"/>
      <c r="AM255" s="8"/>
      <c r="AN255" s="10"/>
      <c r="AO255" s="8"/>
      <c r="AP255" s="10"/>
      <c r="AQ255" s="10"/>
      <c r="AR255" s="10"/>
      <c r="AS255" s="9"/>
      <c r="AT255" s="10"/>
      <c r="AU255" s="10"/>
      <c r="AV255" s="8"/>
      <c r="AW255" s="10"/>
      <c r="AX255" s="8"/>
      <c r="AY255" s="10"/>
      <c r="AZ255" s="10"/>
      <c r="BA255" s="10"/>
      <c r="BB255" s="9"/>
    </row>
    <row r="256" spans="1:54" ht="15.75" customHeight="1">
      <c r="A256" s="10" t="str">
        <f>ALAP!$L$1</f>
        <v>PUSZTA</v>
      </c>
      <c r="B256" s="10">
        <v>7</v>
      </c>
      <c r="C256" s="8" t="str">
        <f>ALAP!L8</f>
        <v>füves</v>
      </c>
      <c r="D256" s="10">
        <v>5</v>
      </c>
      <c r="I256" s="9"/>
      <c r="J256" s="10" t="str">
        <f t="shared" si="576"/>
        <v>MEZŐGAZDASÁG</v>
      </c>
      <c r="K256" s="10">
        <f t="shared" si="577"/>
        <v>7</v>
      </c>
      <c r="L256" s="8" t="str">
        <f t="shared" si="578"/>
        <v xml:space="preserve"> zöldség</v>
      </c>
      <c r="M256" s="10">
        <f t="shared" si="579"/>
        <v>5</v>
      </c>
      <c r="N256" s="8" t="e">
        <f>MATCH(IF(LEN(C256)&gt;1,C256,"x"),L255:L260,0)</f>
        <v>#N/A</v>
      </c>
      <c r="O256" s="10" t="e">
        <f t="shared" si="627"/>
        <v>#N/A</v>
      </c>
      <c r="P256" s="10" t="e">
        <f>INDEX(L255:M260,N256,2)</f>
        <v>#N/A</v>
      </c>
      <c r="Q256" s="10" t="e">
        <f t="shared" si="628"/>
        <v>#N/A</v>
      </c>
      <c r="R256" s="9"/>
      <c r="S256" s="10" t="str">
        <f t="shared" si="580"/>
        <v>LOVAK</v>
      </c>
      <c r="T256" s="10">
        <f t="shared" si="581"/>
        <v>7</v>
      </c>
      <c r="U256" s="8" t="str">
        <f t="shared" si="582"/>
        <v>állat</v>
      </c>
      <c r="V256" s="10">
        <f t="shared" si="583"/>
        <v>5</v>
      </c>
      <c r="W256" s="8" t="e">
        <f>MATCH(IF(LEN(C256)&gt;1,C256,"x"),U255:U260,0)</f>
        <v>#N/A</v>
      </c>
      <c r="X256" s="10" t="e">
        <f t="shared" si="629"/>
        <v>#N/A</v>
      </c>
      <c r="Y256" s="10" t="e">
        <f>INDEX(U255:V260,W256,2)</f>
        <v>#N/A</v>
      </c>
      <c r="Z256" s="10" t="e">
        <f t="shared" si="630"/>
        <v>#N/A</v>
      </c>
      <c r="AA256" s="9"/>
      <c r="AB256" s="10" t="str">
        <f t="shared" si="584"/>
        <v>HORTOBÁGY</v>
      </c>
      <c r="AC256" s="10">
        <f t="shared" si="585"/>
        <v>7</v>
      </c>
      <c r="AD256" s="8" t="str">
        <f t="shared" si="586"/>
        <v>szép</v>
      </c>
      <c r="AE256" s="10">
        <f t="shared" si="587"/>
        <v>5</v>
      </c>
      <c r="AF256" s="8" t="e">
        <f>MATCH(IF(LEN(C256)&gt;1,C256,"x"),AD255:AD260,0)</f>
        <v>#N/A</v>
      </c>
      <c r="AG256" s="10" t="e">
        <f t="shared" si="631"/>
        <v>#N/A</v>
      </c>
      <c r="AH256" s="10" t="e">
        <f>INDEX(AD255:AE260,AF256,2)</f>
        <v>#N/A</v>
      </c>
      <c r="AI256" s="10" t="e">
        <f t="shared" si="632"/>
        <v>#N/A</v>
      </c>
      <c r="AJ256" s="9"/>
      <c r="AK256" s="10"/>
      <c r="AL256" s="10"/>
      <c r="AM256" s="8"/>
      <c r="AN256" s="10"/>
      <c r="AO256" s="8"/>
      <c r="AP256" s="10"/>
      <c r="AQ256" s="10"/>
      <c r="AR256" s="10"/>
      <c r="AS256" s="9"/>
      <c r="AT256" s="10"/>
      <c r="AU256" s="10"/>
      <c r="AV256" s="8"/>
      <c r="AW256" s="10"/>
      <c r="AX256" s="8"/>
      <c r="AY256" s="10"/>
      <c r="AZ256" s="10"/>
      <c r="BA256" s="10"/>
      <c r="BB256" s="9"/>
    </row>
    <row r="257" spans="1:54" ht="15.75" customHeight="1">
      <c r="A257" s="10" t="str">
        <f>ALAP!$L$1</f>
        <v>PUSZTA</v>
      </c>
      <c r="B257" s="10">
        <v>7</v>
      </c>
      <c r="C257" s="8" t="str">
        <f>ALAP!M8</f>
        <v xml:space="preserve"> dombos </v>
      </c>
      <c r="D257" s="10">
        <v>4</v>
      </c>
      <c r="I257" s="9"/>
      <c r="J257" s="10" t="str">
        <f t="shared" si="576"/>
        <v>MEZŐGAZDASÁG</v>
      </c>
      <c r="K257" s="10">
        <f t="shared" si="577"/>
        <v>7</v>
      </c>
      <c r="L257" s="8" t="str">
        <f t="shared" si="578"/>
        <v>gyümőlcs</v>
      </c>
      <c r="M257" s="10">
        <f t="shared" si="579"/>
        <v>4</v>
      </c>
      <c r="N257" s="8" t="e">
        <f>MATCH(IF(LEN(C257)&gt;1,C257,"x"),L255:L260,0)</f>
        <v>#N/A</v>
      </c>
      <c r="O257" s="10" t="e">
        <f t="shared" si="627"/>
        <v>#N/A</v>
      </c>
      <c r="P257" s="10" t="e">
        <f>INDEX(L255:M260,N257,2)</f>
        <v>#N/A</v>
      </c>
      <c r="Q257" s="10" t="e">
        <f>O257*P257</f>
        <v>#N/A</v>
      </c>
      <c r="R257" s="9"/>
      <c r="S257" s="10" t="str">
        <f t="shared" si="580"/>
        <v>LOVAK</v>
      </c>
      <c r="T257" s="10">
        <f t="shared" si="581"/>
        <v>7</v>
      </c>
      <c r="U257" s="8" t="str">
        <f t="shared" si="582"/>
        <v>növényevö</v>
      </c>
      <c r="V257" s="10">
        <f t="shared" si="583"/>
        <v>4</v>
      </c>
      <c r="W257" s="8" t="e">
        <f>MATCH(IF(LEN(C257)&gt;1,C257,"x"),U255:U260,0)</f>
        <v>#N/A</v>
      </c>
      <c r="X257" s="10" t="e">
        <f t="shared" si="629"/>
        <v>#N/A</v>
      </c>
      <c r="Y257" s="10" t="e">
        <f>INDEX(U255:V260,W257,2)</f>
        <v>#N/A</v>
      </c>
      <c r="Z257" s="10" t="e">
        <f>X257*Y257</f>
        <v>#N/A</v>
      </c>
      <c r="AA257" s="9"/>
      <c r="AB257" s="10" t="str">
        <f t="shared" si="584"/>
        <v>HORTOBÁGY</v>
      </c>
      <c r="AC257" s="10">
        <f t="shared" si="585"/>
        <v>7</v>
      </c>
      <c r="AD257" s="8" t="str">
        <f t="shared" si="586"/>
        <v>mezögazdagság</v>
      </c>
      <c r="AE257" s="10">
        <f t="shared" si="587"/>
        <v>4</v>
      </c>
      <c r="AF257" s="8" t="e">
        <f>MATCH(IF(LEN(C257)&gt;1,C257,"x"),AD255:AD260,0)</f>
        <v>#N/A</v>
      </c>
      <c r="AG257" s="10" t="e">
        <f t="shared" si="631"/>
        <v>#N/A</v>
      </c>
      <c r="AH257" s="10" t="e">
        <f>INDEX(AD255:AE260,AF257,2)</f>
        <v>#N/A</v>
      </c>
      <c r="AI257" s="10" t="e">
        <f>AG257*AH257</f>
        <v>#N/A</v>
      </c>
      <c r="AJ257" s="9"/>
      <c r="AK257" s="10"/>
      <c r="AL257" s="10"/>
      <c r="AM257" s="8"/>
      <c r="AN257" s="10"/>
      <c r="AO257" s="8"/>
      <c r="AP257" s="10"/>
      <c r="AQ257" s="10"/>
      <c r="AR257" s="10"/>
      <c r="AS257" s="9"/>
      <c r="AT257" s="10"/>
      <c r="AU257" s="10"/>
      <c r="AV257" s="8"/>
      <c r="AW257" s="10"/>
      <c r="AX257" s="8"/>
      <c r="AY257" s="10"/>
      <c r="AZ257" s="10"/>
      <c r="BA257" s="10"/>
      <c r="BB257" s="9"/>
    </row>
    <row r="258" spans="1:54" ht="15.75" customHeight="1">
      <c r="A258" s="10" t="str">
        <f>ALAP!$L$1</f>
        <v>PUSZTA</v>
      </c>
      <c r="B258" s="10">
        <v>7</v>
      </c>
      <c r="C258" s="8" t="str">
        <f>ALAP!N8</f>
        <v>vizes</v>
      </c>
      <c r="D258" s="10">
        <v>3</v>
      </c>
      <c r="I258" s="9"/>
      <c r="J258" s="10" t="str">
        <f t="shared" si="576"/>
        <v>MEZŐGAZDASÁG</v>
      </c>
      <c r="K258" s="10">
        <f t="shared" si="577"/>
        <v>7</v>
      </c>
      <c r="L258" s="8" t="str">
        <f t="shared" si="578"/>
        <v>traktor</v>
      </c>
      <c r="M258" s="10">
        <f t="shared" si="579"/>
        <v>3</v>
      </c>
      <c r="N258" s="8" t="e">
        <f>MATCH(IF(LEN(C258)&gt;1,C258,"x"),L255:L260,0)</f>
        <v>#N/A</v>
      </c>
      <c r="O258" s="10" t="e">
        <f t="shared" si="627"/>
        <v>#N/A</v>
      </c>
      <c r="P258" s="10" t="e">
        <f>INDEX(L255:M260,N258,2)</f>
        <v>#N/A</v>
      </c>
      <c r="Q258" s="10" t="e">
        <f t="shared" ref="Q258:Q260" si="633">O258*P258</f>
        <v>#N/A</v>
      </c>
      <c r="R258" s="9"/>
      <c r="S258" s="10" t="str">
        <f t="shared" si="580"/>
        <v>LOVAK</v>
      </c>
      <c r="T258" s="10">
        <f t="shared" si="581"/>
        <v>7</v>
      </c>
      <c r="U258" s="8" t="str">
        <f t="shared" si="582"/>
        <v>sörényes</v>
      </c>
      <c r="V258" s="10">
        <f t="shared" si="583"/>
        <v>3</v>
      </c>
      <c r="W258" s="8" t="e">
        <f>MATCH(IF(LEN(C258)&gt;1,C258,"x"),U255:U260,0)</f>
        <v>#N/A</v>
      </c>
      <c r="X258" s="10" t="e">
        <f t="shared" si="629"/>
        <v>#N/A</v>
      </c>
      <c r="Y258" s="10" t="e">
        <f>INDEX(U255:V260,W258,2)</f>
        <v>#N/A</v>
      </c>
      <c r="Z258" s="10" t="e">
        <f t="shared" ref="Z258:Z260" si="634">X258*Y258</f>
        <v>#N/A</v>
      </c>
      <c r="AA258" s="9"/>
      <c r="AB258" s="10" t="str">
        <f t="shared" si="584"/>
        <v>HORTOBÁGY</v>
      </c>
      <c r="AC258" s="10">
        <f t="shared" si="585"/>
        <v>7</v>
      </c>
      <c r="AD258" s="8" t="str">
        <f t="shared" si="586"/>
        <v>iparos</v>
      </c>
      <c r="AE258" s="10">
        <f t="shared" si="587"/>
        <v>3</v>
      </c>
      <c r="AF258" s="8" t="e">
        <f>MATCH(IF(LEN(C258)&gt;1,C258,"x"),AD255:AD260,0)</f>
        <v>#N/A</v>
      </c>
      <c r="AG258" s="10" t="e">
        <f t="shared" si="631"/>
        <v>#N/A</v>
      </c>
      <c r="AH258" s="10" t="e">
        <f>INDEX(AD255:AE260,AF258,2)</f>
        <v>#N/A</v>
      </c>
      <c r="AI258" s="10" t="e">
        <f t="shared" ref="AI258:AI260" si="635">AG258*AH258</f>
        <v>#N/A</v>
      </c>
      <c r="AJ258" s="9"/>
      <c r="AK258" s="10"/>
      <c r="AL258" s="10"/>
      <c r="AM258" s="8"/>
      <c r="AN258" s="10"/>
      <c r="AO258" s="8"/>
      <c r="AP258" s="10"/>
      <c r="AQ258" s="10"/>
      <c r="AR258" s="10"/>
      <c r="AS258" s="9"/>
      <c r="AT258" s="10"/>
      <c r="AU258" s="10"/>
      <c r="AV258" s="8"/>
      <c r="AW258" s="10"/>
      <c r="AX258" s="8"/>
      <c r="AY258" s="10"/>
      <c r="AZ258" s="10"/>
      <c r="BA258" s="10"/>
      <c r="BB258" s="9"/>
    </row>
    <row r="259" spans="1:54" ht="15.75" customHeight="1">
      <c r="A259" s="10" t="str">
        <f>ALAP!$L$1</f>
        <v>PUSZTA</v>
      </c>
      <c r="B259" s="10">
        <v>7</v>
      </c>
      <c r="C259" s="8" t="str">
        <f>ALAP!O8</f>
        <v>melegvan</v>
      </c>
      <c r="D259" s="10">
        <v>2</v>
      </c>
      <c r="E259" s="11"/>
      <c r="I259" s="9"/>
      <c r="J259" s="10" t="str">
        <f t="shared" si="576"/>
        <v>MEZŐGAZDASÁG</v>
      </c>
      <c r="K259" s="10">
        <f t="shared" si="577"/>
        <v>7</v>
      </c>
      <c r="L259" s="8" t="str">
        <f t="shared" si="578"/>
        <v>szeles</v>
      </c>
      <c r="M259" s="10">
        <f t="shared" si="579"/>
        <v>2</v>
      </c>
      <c r="N259" s="8" t="e">
        <f>MATCH(IF(LEN(C259)&gt;1,C259,"x"),L255:L260,0)</f>
        <v>#N/A</v>
      </c>
      <c r="O259" s="10" t="e">
        <f t="shared" si="627"/>
        <v>#N/A</v>
      </c>
      <c r="P259" s="10" t="e">
        <f>INDEX(L255:M260,N259,2)</f>
        <v>#N/A</v>
      </c>
      <c r="Q259" s="10" t="e">
        <f t="shared" si="633"/>
        <v>#N/A</v>
      </c>
      <c r="R259" s="9"/>
      <c r="S259" s="10" t="str">
        <f t="shared" si="580"/>
        <v>LOVAK</v>
      </c>
      <c r="T259" s="10">
        <f t="shared" si="581"/>
        <v>7</v>
      </c>
      <c r="U259" s="8" t="str">
        <f t="shared" si="582"/>
        <v>patás</v>
      </c>
      <c r="V259" s="10">
        <f t="shared" si="583"/>
        <v>2</v>
      </c>
      <c r="W259" s="8" t="e">
        <f>MATCH(IF(LEN(C259)&gt;1,C259,"x"),U255:U260,0)</f>
        <v>#N/A</v>
      </c>
      <c r="X259" s="10" t="e">
        <f t="shared" si="629"/>
        <v>#N/A</v>
      </c>
      <c r="Y259" s="10" t="e">
        <f>INDEX(U255:V260,W259,2)</f>
        <v>#N/A</v>
      </c>
      <c r="Z259" s="10" t="e">
        <f t="shared" si="634"/>
        <v>#N/A</v>
      </c>
      <c r="AA259" s="9"/>
      <c r="AB259" s="10" t="str">
        <f t="shared" si="584"/>
        <v>HORTOBÁGY</v>
      </c>
      <c r="AC259" s="10">
        <f t="shared" si="585"/>
        <v>7</v>
      </c>
      <c r="AD259" s="8">
        <f t="shared" si="586"/>
        <v>0</v>
      </c>
      <c r="AE259" s="10">
        <f t="shared" si="587"/>
        <v>2</v>
      </c>
      <c r="AF259" s="8" t="e">
        <f>MATCH(IF(LEN(C259)&gt;1,C259,"x"),AD255:AD260,0)</f>
        <v>#N/A</v>
      </c>
      <c r="AG259" s="10" t="e">
        <f t="shared" si="631"/>
        <v>#N/A</v>
      </c>
      <c r="AH259" s="10" t="e">
        <f>INDEX(AD255:AE260,AF259,2)</f>
        <v>#N/A</v>
      </c>
      <c r="AI259" s="10" t="e">
        <f t="shared" si="635"/>
        <v>#N/A</v>
      </c>
      <c r="AJ259" s="9"/>
      <c r="AK259" s="10"/>
      <c r="AL259" s="10"/>
      <c r="AM259" s="8"/>
      <c r="AN259" s="10"/>
      <c r="AO259" s="8"/>
      <c r="AP259" s="10"/>
      <c r="AQ259" s="10"/>
      <c r="AR259" s="10"/>
      <c r="AS259" s="9"/>
      <c r="AT259" s="10"/>
      <c r="AU259" s="10"/>
      <c r="AV259" s="8"/>
      <c r="AW259" s="10"/>
      <c r="AX259" s="8"/>
      <c r="AY259" s="10"/>
      <c r="AZ259" s="10"/>
      <c r="BA259" s="10"/>
      <c r="BB259" s="9"/>
    </row>
    <row r="260" spans="1:54" ht="15.75" customHeight="1">
      <c r="A260" s="10" t="str">
        <f>ALAP!$L$1</f>
        <v>PUSZTA</v>
      </c>
      <c r="B260" s="10">
        <v>7</v>
      </c>
      <c r="C260" s="8" t="str">
        <f>ALAP!P8</f>
        <v>hideg</v>
      </c>
      <c r="D260" s="10">
        <v>1</v>
      </c>
      <c r="I260" s="9"/>
      <c r="J260" s="10" t="str">
        <f t="shared" si="576"/>
        <v>MEZŐGAZDASÁG</v>
      </c>
      <c r="K260" s="10">
        <f t="shared" si="577"/>
        <v>7</v>
      </c>
      <c r="L260" s="8">
        <f t="shared" si="578"/>
        <v>0</v>
      </c>
      <c r="M260" s="10">
        <f t="shared" si="579"/>
        <v>1</v>
      </c>
      <c r="N260" s="8" t="e">
        <f>MATCH(IF(LEN(C260)&gt;1,C260,"x"),L255:L260,0)</f>
        <v>#N/A</v>
      </c>
      <c r="O260" s="10" t="e">
        <f t="shared" si="627"/>
        <v>#N/A</v>
      </c>
      <c r="P260" s="10" t="e">
        <f>INDEX(L255:M260,N260,2)</f>
        <v>#N/A</v>
      </c>
      <c r="Q260" s="10" t="e">
        <f t="shared" si="633"/>
        <v>#N/A</v>
      </c>
      <c r="R260" s="9"/>
      <c r="S260" s="10" t="str">
        <f t="shared" si="580"/>
        <v>LOVAK</v>
      </c>
      <c r="T260" s="10">
        <f t="shared" si="581"/>
        <v>7</v>
      </c>
      <c r="U260" s="8" t="str">
        <f t="shared" si="582"/>
        <v>patko</v>
      </c>
      <c r="V260" s="10">
        <f t="shared" si="583"/>
        <v>1</v>
      </c>
      <c r="W260" s="8" t="e">
        <f>MATCH(IF(LEN(C260)&gt;1,C260,"x"),U255:U260,0)</f>
        <v>#N/A</v>
      </c>
      <c r="X260" s="10" t="e">
        <f t="shared" si="629"/>
        <v>#N/A</v>
      </c>
      <c r="Y260" s="10" t="e">
        <f>INDEX(U255:V260,W260,2)</f>
        <v>#N/A</v>
      </c>
      <c r="Z260" s="10" t="e">
        <f t="shared" si="634"/>
        <v>#N/A</v>
      </c>
      <c r="AA260" s="9"/>
      <c r="AB260" s="10" t="str">
        <f t="shared" si="584"/>
        <v>HORTOBÁGY</v>
      </c>
      <c r="AC260" s="10">
        <f t="shared" si="585"/>
        <v>7</v>
      </c>
      <c r="AD260" s="8">
        <f t="shared" si="586"/>
        <v>0</v>
      </c>
      <c r="AE260" s="10">
        <f t="shared" si="587"/>
        <v>1</v>
      </c>
      <c r="AF260" s="8" t="e">
        <f>MATCH(IF(LEN(C260)&gt;1,C260,"x"),AD255:AD260,0)</f>
        <v>#N/A</v>
      </c>
      <c r="AG260" s="10" t="e">
        <f t="shared" si="631"/>
        <v>#N/A</v>
      </c>
      <c r="AH260" s="10" t="e">
        <f>INDEX(AD255:AE260,AF260,2)</f>
        <v>#N/A</v>
      </c>
      <c r="AI260" s="10" t="e">
        <f t="shared" si="635"/>
        <v>#N/A</v>
      </c>
      <c r="AJ260" s="9"/>
      <c r="AK260" s="10"/>
      <c r="AL260" s="10"/>
      <c r="AM260" s="8"/>
      <c r="AN260" s="10"/>
      <c r="AO260" s="8"/>
      <c r="AP260" s="10"/>
      <c r="AQ260" s="10"/>
      <c r="AR260" s="10"/>
      <c r="AS260" s="9"/>
      <c r="AT260" s="10"/>
      <c r="AU260" s="10"/>
      <c r="AV260" s="8"/>
      <c r="AW260" s="10"/>
      <c r="AX260" s="8"/>
      <c r="AY260" s="10"/>
      <c r="AZ260" s="10"/>
      <c r="BA260" s="10"/>
      <c r="BB260" s="9"/>
    </row>
    <row r="261" spans="1:54" ht="15.75" customHeight="1">
      <c r="A261" s="12"/>
      <c r="B261" s="12"/>
      <c r="C261" s="12"/>
      <c r="D261" s="12"/>
      <c r="E261" s="12"/>
      <c r="F261" s="12"/>
      <c r="G261" s="12"/>
      <c r="H261" s="12"/>
      <c r="I261" s="9"/>
      <c r="J261" s="12" t="str">
        <f t="shared" si="576"/>
        <v/>
      </c>
      <c r="K261" s="12" t="str">
        <f t="shared" si="577"/>
        <v/>
      </c>
      <c r="L261" s="12" t="str">
        <f t="shared" si="578"/>
        <v/>
      </c>
      <c r="M261" s="12" t="str">
        <f t="shared" si="579"/>
        <v/>
      </c>
      <c r="N261" s="12" t="str">
        <f>A262</f>
        <v>PUSZTA</v>
      </c>
      <c r="O261" s="12">
        <f>B262</f>
        <v>8</v>
      </c>
      <c r="P261" s="12" t="str">
        <f>J262</f>
        <v>MEZŐGAZDASÁG</v>
      </c>
      <c r="Q261" s="12">
        <f>K262</f>
        <v>8</v>
      </c>
      <c r="R261" s="9">
        <f>SUMIF(Q262:Q267,"&gt;1")/PARAM!$B$3</f>
        <v>0</v>
      </c>
      <c r="S261" s="12" t="str">
        <f t="shared" si="580"/>
        <v/>
      </c>
      <c r="T261" s="12" t="str">
        <f t="shared" si="581"/>
        <v/>
      </c>
      <c r="U261" s="12" t="str">
        <f t="shared" si="582"/>
        <v/>
      </c>
      <c r="V261" s="12" t="str">
        <f t="shared" si="583"/>
        <v/>
      </c>
      <c r="W261" s="12" t="str">
        <f>A262</f>
        <v>PUSZTA</v>
      </c>
      <c r="X261" s="12">
        <f>K262</f>
        <v>8</v>
      </c>
      <c r="Y261" s="12" t="str">
        <f>S262</f>
        <v>LOVAK</v>
      </c>
      <c r="Z261" s="12">
        <f>T262</f>
        <v>8</v>
      </c>
      <c r="AA261" s="9">
        <f>SUMIF(Z262:Z267,"&gt;1")/PARAM!$B$3</f>
        <v>0</v>
      </c>
      <c r="AB261" s="12" t="str">
        <f t="shared" si="584"/>
        <v/>
      </c>
      <c r="AC261" s="12" t="str">
        <f t="shared" si="585"/>
        <v/>
      </c>
      <c r="AD261" s="12" t="str">
        <f t="shared" si="586"/>
        <v/>
      </c>
      <c r="AE261" s="12" t="str">
        <f t="shared" si="587"/>
        <v/>
      </c>
      <c r="AF261" s="12" t="str">
        <f>A262</f>
        <v>PUSZTA</v>
      </c>
      <c r="AG261" s="12">
        <f>T262</f>
        <v>8</v>
      </c>
      <c r="AH261" s="12" t="str">
        <f>AB262</f>
        <v>HORTOBÁGY</v>
      </c>
      <c r="AI261" s="12">
        <f>AC262</f>
        <v>8</v>
      </c>
      <c r="AJ261" s="9">
        <f>SUMIF(AI262:AI267,"&gt;1")/PARAM!$B$3</f>
        <v>0</v>
      </c>
      <c r="AK261" s="12"/>
      <c r="AL261" s="12"/>
      <c r="AM261" s="12"/>
      <c r="AN261" s="12"/>
      <c r="AO261" s="12"/>
      <c r="AP261" s="12"/>
      <c r="AQ261" s="12"/>
      <c r="AR261" s="12"/>
      <c r="AS261" s="9"/>
      <c r="AT261" s="12"/>
      <c r="AU261" s="12"/>
      <c r="AV261" s="12"/>
      <c r="AW261" s="12"/>
      <c r="AX261" s="12"/>
      <c r="AY261" s="12"/>
      <c r="AZ261" s="12"/>
      <c r="BA261" s="12"/>
      <c r="BB261" s="9"/>
    </row>
    <row r="262" spans="1:54" ht="15.75" customHeight="1">
      <c r="A262" s="10" t="str">
        <f>ALAP!$L$1</f>
        <v>PUSZTA</v>
      </c>
      <c r="B262" s="10">
        <v>8</v>
      </c>
      <c r="C262" s="8" t="str">
        <f>ALAP!$L$1</f>
        <v>PUSZTA</v>
      </c>
      <c r="D262" s="10">
        <v>6</v>
      </c>
      <c r="E262" s="8"/>
      <c r="I262" s="9"/>
      <c r="J262" s="10" t="str">
        <f t="shared" si="576"/>
        <v>MEZŐGAZDASÁG</v>
      </c>
      <c r="K262" s="10">
        <f t="shared" si="577"/>
        <v>8</v>
      </c>
      <c r="L262" s="8" t="str">
        <f t="shared" si="578"/>
        <v>MEZŐGAZDASÁG</v>
      </c>
      <c r="M262" s="10">
        <f t="shared" si="579"/>
        <v>6</v>
      </c>
      <c r="N262" s="8" t="e">
        <f>MATCH(IF(LEN(C262)&gt;1,C262,"x"),L262:L267,0)</f>
        <v>#N/A</v>
      </c>
      <c r="O262" s="10" t="e">
        <f t="shared" ref="O262:O267" si="636">IF(N262&gt;1,D262,0)</f>
        <v>#N/A</v>
      </c>
      <c r="P262" s="10" t="e">
        <f>INDEX(L262:M267,N262,2)</f>
        <v>#N/A</v>
      </c>
      <c r="Q262" s="10" t="e">
        <f t="shared" ref="Q262:Q263" si="637">O262*P262</f>
        <v>#N/A</v>
      </c>
      <c r="R262" s="9"/>
      <c r="S262" s="10" t="str">
        <f t="shared" si="580"/>
        <v>LOVAK</v>
      </c>
      <c r="T262" s="10">
        <f t="shared" si="581"/>
        <v>8</v>
      </c>
      <c r="U262" s="8" t="str">
        <f t="shared" si="582"/>
        <v>LOVAK</v>
      </c>
      <c r="V262" s="10">
        <f t="shared" si="583"/>
        <v>6</v>
      </c>
      <c r="W262" s="8" t="e">
        <f>MATCH(IF(LEN(C262)&gt;1,C262,"x"),U262:U267,0)</f>
        <v>#N/A</v>
      </c>
      <c r="X262" s="10" t="e">
        <f t="shared" ref="X262:X267" si="638">IF(W262&gt;1,M262,0)</f>
        <v>#N/A</v>
      </c>
      <c r="Y262" s="10" t="e">
        <f>INDEX(U262:V267,W262,2)</f>
        <v>#N/A</v>
      </c>
      <c r="Z262" s="10" t="e">
        <f t="shared" ref="Z262:Z263" si="639">X262*Y262</f>
        <v>#N/A</v>
      </c>
      <c r="AA262" s="9"/>
      <c r="AB262" s="10" t="str">
        <f t="shared" si="584"/>
        <v>HORTOBÁGY</v>
      </c>
      <c r="AC262" s="10">
        <f t="shared" si="585"/>
        <v>8</v>
      </c>
      <c r="AD262" s="8" t="str">
        <f t="shared" si="586"/>
        <v>HORTOBÁGY</v>
      </c>
      <c r="AE262" s="10">
        <f t="shared" si="587"/>
        <v>6</v>
      </c>
      <c r="AF262" s="8" t="e">
        <f>MATCH(IF(LEN(C262)&gt;1,C262,"x"),AD262:AD267,0)</f>
        <v>#N/A</v>
      </c>
      <c r="AG262" s="10" t="e">
        <f t="shared" ref="AG262:AG267" si="640">IF(AF262&gt;1,V262,0)</f>
        <v>#N/A</v>
      </c>
      <c r="AH262" s="10" t="e">
        <f>INDEX(AD262:AE267,AF262,2)</f>
        <v>#N/A</v>
      </c>
      <c r="AI262" s="10" t="e">
        <f t="shared" ref="AI262:AI263" si="641">AG262*AH262</f>
        <v>#N/A</v>
      </c>
      <c r="AJ262" s="9"/>
      <c r="AK262" s="10"/>
      <c r="AL262" s="10"/>
      <c r="AM262" s="8"/>
      <c r="AN262" s="10"/>
      <c r="AO262" s="8"/>
      <c r="AP262" s="10"/>
      <c r="AQ262" s="10"/>
      <c r="AR262" s="10"/>
      <c r="AS262" s="9"/>
      <c r="AT262" s="10"/>
      <c r="AU262" s="10"/>
      <c r="AV262" s="8"/>
      <c r="AW262" s="10"/>
      <c r="AX262" s="8"/>
      <c r="AY262" s="10"/>
      <c r="AZ262" s="10"/>
      <c r="BA262" s="10"/>
      <c r="BB262" s="9"/>
    </row>
    <row r="263" spans="1:54" ht="15.75" customHeight="1">
      <c r="A263" s="10" t="str">
        <f>ALAP!$L$1</f>
        <v>PUSZTA</v>
      </c>
      <c r="B263" s="10">
        <v>8</v>
      </c>
      <c r="C263" s="8">
        <f>ALAP!L9</f>
        <v>0</v>
      </c>
      <c r="D263" s="10">
        <v>5</v>
      </c>
      <c r="I263" s="9"/>
      <c r="J263" s="10" t="str">
        <f t="shared" si="576"/>
        <v>MEZŐGAZDASÁG</v>
      </c>
      <c r="K263" s="10">
        <f t="shared" si="577"/>
        <v>8</v>
      </c>
      <c r="L263" s="8" t="str">
        <f t="shared" si="578"/>
        <v>mező</v>
      </c>
      <c r="M263" s="10">
        <f t="shared" si="579"/>
        <v>5</v>
      </c>
      <c r="N263" s="8" t="e">
        <f>MATCH(IF(LEN(C263)&gt;1,C263,"x"),L262:L267,0)</f>
        <v>#N/A</v>
      </c>
      <c r="O263" s="10" t="e">
        <f t="shared" si="636"/>
        <v>#N/A</v>
      </c>
      <c r="P263" s="10" t="e">
        <f>INDEX(L262:M267,N263,2)</f>
        <v>#N/A</v>
      </c>
      <c r="Q263" s="10" t="e">
        <f t="shared" si="637"/>
        <v>#N/A</v>
      </c>
      <c r="R263" s="9"/>
      <c r="S263" s="10" t="str">
        <f t="shared" si="580"/>
        <v>LOVAK</v>
      </c>
      <c r="T263" s="10">
        <f t="shared" si="581"/>
        <v>8</v>
      </c>
      <c r="U263" s="8" t="str">
        <f t="shared" si="582"/>
        <v>tanya</v>
      </c>
      <c r="V263" s="10">
        <f t="shared" si="583"/>
        <v>5</v>
      </c>
      <c r="W263" s="8" t="e">
        <f>MATCH(IF(LEN(C263)&gt;1,C263,"x"),U262:U267,0)</f>
        <v>#N/A</v>
      </c>
      <c r="X263" s="10" t="e">
        <f t="shared" si="638"/>
        <v>#N/A</v>
      </c>
      <c r="Y263" s="10" t="e">
        <f>INDEX(U262:V267,W263,2)</f>
        <v>#N/A</v>
      </c>
      <c r="Z263" s="10" t="e">
        <f t="shared" si="639"/>
        <v>#N/A</v>
      </c>
      <c r="AA263" s="9"/>
      <c r="AB263" s="10" t="str">
        <f t="shared" si="584"/>
        <v>HORTOBÁGY</v>
      </c>
      <c r="AC263" s="10">
        <f t="shared" si="585"/>
        <v>8</v>
      </c>
      <c r="AD263" s="8">
        <f t="shared" si="586"/>
        <v>0</v>
      </c>
      <c r="AE263" s="10">
        <f t="shared" si="587"/>
        <v>5</v>
      </c>
      <c r="AF263" s="8" t="e">
        <f>MATCH(IF(LEN(C263)&gt;1,C263,"x"),AD262:AD267,0)</f>
        <v>#N/A</v>
      </c>
      <c r="AG263" s="10" t="e">
        <f t="shared" si="640"/>
        <v>#N/A</v>
      </c>
      <c r="AH263" s="10" t="e">
        <f>INDEX(AD262:AE267,AF263,2)</f>
        <v>#N/A</v>
      </c>
      <c r="AI263" s="10" t="e">
        <f t="shared" si="641"/>
        <v>#N/A</v>
      </c>
      <c r="AJ263" s="9"/>
      <c r="AK263" s="10"/>
      <c r="AL263" s="10"/>
      <c r="AM263" s="8"/>
      <c r="AN263" s="10"/>
      <c r="AO263" s="8"/>
      <c r="AP263" s="10"/>
      <c r="AQ263" s="10"/>
      <c r="AR263" s="10"/>
      <c r="AS263" s="9"/>
      <c r="AT263" s="10"/>
      <c r="AU263" s="10"/>
      <c r="AV263" s="8"/>
      <c r="AW263" s="10"/>
      <c r="AX263" s="8"/>
      <c r="AY263" s="10"/>
      <c r="AZ263" s="10"/>
      <c r="BA263" s="10"/>
      <c r="BB263" s="9"/>
    </row>
    <row r="264" spans="1:54" ht="15.75" customHeight="1">
      <c r="A264" s="10" t="str">
        <f>ALAP!$L$1</f>
        <v>PUSZTA</v>
      </c>
      <c r="B264" s="10">
        <v>8</v>
      </c>
      <c r="C264" s="8">
        <f>ALAP!M9</f>
        <v>0</v>
      </c>
      <c r="D264" s="10">
        <v>4</v>
      </c>
      <c r="I264" s="9"/>
      <c r="J264" s="10" t="str">
        <f t="shared" si="576"/>
        <v>MEZŐGAZDASÁG</v>
      </c>
      <c r="K264" s="10">
        <f t="shared" si="577"/>
        <v>8</v>
      </c>
      <c r="L264" s="8" t="str">
        <f t="shared" si="578"/>
        <v>gazdaság</v>
      </c>
      <c r="M264" s="10">
        <f t="shared" si="579"/>
        <v>4</v>
      </c>
      <c r="N264" s="8" t="e">
        <f>MATCH(IF(LEN(C264)&gt;1,C264,"x"),L262:L267,0)</f>
        <v>#N/A</v>
      </c>
      <c r="O264" s="10" t="e">
        <f t="shared" si="636"/>
        <v>#N/A</v>
      </c>
      <c r="P264" s="10" t="e">
        <f>INDEX(L262:M267,N264,2)</f>
        <v>#N/A</v>
      </c>
      <c r="Q264" s="10" t="e">
        <f>O264*P264</f>
        <v>#N/A</v>
      </c>
      <c r="R264" s="9"/>
      <c r="S264" s="10" t="str">
        <f t="shared" si="580"/>
        <v>LOVAK</v>
      </c>
      <c r="T264" s="10">
        <f t="shared" si="581"/>
        <v>8</v>
      </c>
      <c r="U264" s="8" t="str">
        <f t="shared" si="582"/>
        <v>istálló</v>
      </c>
      <c r="V264" s="10">
        <f t="shared" si="583"/>
        <v>4</v>
      </c>
      <c r="W264" s="8" t="e">
        <f>MATCH(IF(LEN(C264)&gt;1,C264,"x"),U262:U267,0)</f>
        <v>#N/A</v>
      </c>
      <c r="X264" s="10" t="e">
        <f t="shared" si="638"/>
        <v>#N/A</v>
      </c>
      <c r="Y264" s="10" t="e">
        <f>INDEX(U262:V267,W264,2)</f>
        <v>#N/A</v>
      </c>
      <c r="Z264" s="10" t="e">
        <f>X264*Y264</f>
        <v>#N/A</v>
      </c>
      <c r="AA264" s="9"/>
      <c r="AB264" s="10" t="str">
        <f t="shared" si="584"/>
        <v>HORTOBÁGY</v>
      </c>
      <c r="AC264" s="10">
        <f t="shared" si="585"/>
        <v>8</v>
      </c>
      <c r="AD264" s="8">
        <f t="shared" si="586"/>
        <v>0</v>
      </c>
      <c r="AE264" s="10">
        <f t="shared" si="587"/>
        <v>4</v>
      </c>
      <c r="AF264" s="8" t="e">
        <f>MATCH(IF(LEN(C264)&gt;1,C264,"x"),AD262:AD267,0)</f>
        <v>#N/A</v>
      </c>
      <c r="AG264" s="10" t="e">
        <f t="shared" si="640"/>
        <v>#N/A</v>
      </c>
      <c r="AH264" s="10" t="e">
        <f>INDEX(AD262:AE267,AF264,2)</f>
        <v>#N/A</v>
      </c>
      <c r="AI264" s="10" t="e">
        <f>AG264*AH264</f>
        <v>#N/A</v>
      </c>
      <c r="AJ264" s="9"/>
      <c r="AK264" s="10"/>
      <c r="AL264" s="10"/>
      <c r="AM264" s="8"/>
      <c r="AN264" s="10"/>
      <c r="AO264" s="8"/>
      <c r="AP264" s="10"/>
      <c r="AQ264" s="10"/>
      <c r="AR264" s="10"/>
      <c r="AS264" s="9"/>
      <c r="AT264" s="10"/>
      <c r="AU264" s="10"/>
      <c r="AV264" s="8"/>
      <c r="AW264" s="10"/>
      <c r="AX264" s="8"/>
      <c r="AY264" s="10"/>
      <c r="AZ264" s="10"/>
      <c r="BA264" s="10"/>
      <c r="BB264" s="9"/>
    </row>
    <row r="265" spans="1:54" ht="15.75" customHeight="1">
      <c r="A265" s="10" t="str">
        <f>ALAP!$L$1</f>
        <v>PUSZTA</v>
      </c>
      <c r="B265" s="10">
        <v>8</v>
      </c>
      <c r="C265" s="8">
        <f>ALAP!N9</f>
        <v>0</v>
      </c>
      <c r="D265" s="10">
        <v>3</v>
      </c>
      <c r="I265" s="9"/>
      <c r="J265" s="10" t="str">
        <f t="shared" si="576"/>
        <v>MEZŐGAZDASÁG</v>
      </c>
      <c r="K265" s="10">
        <f t="shared" si="577"/>
        <v>8</v>
      </c>
      <c r="L265" s="8" t="str">
        <f t="shared" si="578"/>
        <v>ipar</v>
      </c>
      <c r="M265" s="10">
        <f t="shared" si="579"/>
        <v>3</v>
      </c>
      <c r="N265" s="8" t="e">
        <f>MATCH(IF(LEN(C265)&gt;1,C265,"x"),L262:L267,0)</f>
        <v>#N/A</v>
      </c>
      <c r="O265" s="10" t="e">
        <f t="shared" si="636"/>
        <v>#N/A</v>
      </c>
      <c r="P265" s="10" t="e">
        <f>INDEX(L262:M267,N265,2)</f>
        <v>#N/A</v>
      </c>
      <c r="Q265" s="10" t="e">
        <f t="shared" ref="Q265:Q267" si="642">O265*P265</f>
        <v>#N/A</v>
      </c>
      <c r="R265" s="9"/>
      <c r="S265" s="10" t="str">
        <f t="shared" si="580"/>
        <v>LOVAK</v>
      </c>
      <c r="T265" s="10">
        <f t="shared" si="581"/>
        <v>8</v>
      </c>
      <c r="U265" s="8" t="str">
        <f t="shared" si="582"/>
        <v>lovarda</v>
      </c>
      <c r="V265" s="10">
        <f t="shared" si="583"/>
        <v>3</v>
      </c>
      <c r="W265" s="8" t="e">
        <f>MATCH(IF(LEN(C265)&gt;1,C265,"x"),U262:U267,0)</f>
        <v>#N/A</v>
      </c>
      <c r="X265" s="10" t="e">
        <f t="shared" si="638"/>
        <v>#N/A</v>
      </c>
      <c r="Y265" s="10" t="e">
        <f>INDEX(U262:V267,W265,2)</f>
        <v>#N/A</v>
      </c>
      <c r="Z265" s="10" t="e">
        <f t="shared" ref="Z265:Z267" si="643">X265*Y265</f>
        <v>#N/A</v>
      </c>
      <c r="AA265" s="9"/>
      <c r="AB265" s="10" t="str">
        <f t="shared" si="584"/>
        <v>HORTOBÁGY</v>
      </c>
      <c r="AC265" s="10">
        <f t="shared" si="585"/>
        <v>8</v>
      </c>
      <c r="AD265" s="8">
        <f t="shared" si="586"/>
        <v>0</v>
      </c>
      <c r="AE265" s="10">
        <f t="shared" si="587"/>
        <v>3</v>
      </c>
      <c r="AF265" s="8" t="e">
        <f>MATCH(IF(LEN(C265)&gt;1,C265,"x"),AD262:AD267,0)</f>
        <v>#N/A</v>
      </c>
      <c r="AG265" s="10" t="e">
        <f t="shared" si="640"/>
        <v>#N/A</v>
      </c>
      <c r="AH265" s="10" t="e">
        <f>INDEX(AD262:AE267,AF265,2)</f>
        <v>#N/A</v>
      </c>
      <c r="AI265" s="10" t="e">
        <f t="shared" ref="AI265:AI267" si="644">AG265*AH265</f>
        <v>#N/A</v>
      </c>
      <c r="AJ265" s="9"/>
      <c r="AK265" s="10"/>
      <c r="AL265" s="10"/>
      <c r="AM265" s="8"/>
      <c r="AN265" s="10"/>
      <c r="AO265" s="8"/>
      <c r="AP265" s="10"/>
      <c r="AQ265" s="10"/>
      <c r="AR265" s="10"/>
      <c r="AS265" s="9"/>
      <c r="AT265" s="10"/>
      <c r="AU265" s="10"/>
      <c r="AV265" s="8"/>
      <c r="AW265" s="10"/>
      <c r="AX265" s="8"/>
      <c r="AY265" s="10"/>
      <c r="AZ265" s="10"/>
      <c r="BA265" s="10"/>
      <c r="BB265" s="9"/>
    </row>
    <row r="266" spans="1:54" ht="15.75" customHeight="1">
      <c r="A266" s="10" t="str">
        <f>ALAP!$L$1</f>
        <v>PUSZTA</v>
      </c>
      <c r="B266" s="10">
        <v>8</v>
      </c>
      <c r="C266" s="8">
        <f>ALAP!O9</f>
        <v>0</v>
      </c>
      <c r="D266" s="10">
        <v>2</v>
      </c>
      <c r="E266" s="11"/>
      <c r="I266" s="9"/>
      <c r="J266" s="10" t="str">
        <f t="shared" si="576"/>
        <v>MEZŐGAZDASÁG</v>
      </c>
      <c r="K266" s="10">
        <f t="shared" si="577"/>
        <v>8</v>
      </c>
      <c r="L266" s="8" t="str">
        <f t="shared" si="578"/>
        <v>termelés</v>
      </c>
      <c r="M266" s="10">
        <f t="shared" si="579"/>
        <v>2</v>
      </c>
      <c r="N266" s="8" t="e">
        <f>MATCH(IF(LEN(C266)&gt;1,C266,"x"),L262:L267,0)</f>
        <v>#N/A</v>
      </c>
      <c r="O266" s="10" t="e">
        <f t="shared" si="636"/>
        <v>#N/A</v>
      </c>
      <c r="P266" s="10" t="e">
        <f>INDEX(L262:M267,N266,2)</f>
        <v>#N/A</v>
      </c>
      <c r="Q266" s="10" t="e">
        <f t="shared" si="642"/>
        <v>#N/A</v>
      </c>
      <c r="R266" s="9"/>
      <c r="S266" s="10" t="str">
        <f t="shared" si="580"/>
        <v>LOVAK</v>
      </c>
      <c r="T266" s="10">
        <f t="shared" si="581"/>
        <v>8</v>
      </c>
      <c r="U266" s="8" t="str">
        <f t="shared" si="582"/>
        <v>lóverseny</v>
      </c>
      <c r="V266" s="10">
        <f t="shared" si="583"/>
        <v>2</v>
      </c>
      <c r="W266" s="8" t="e">
        <f>MATCH(IF(LEN(C266)&gt;1,C266,"x"),U262:U267,0)</f>
        <v>#N/A</v>
      </c>
      <c r="X266" s="10" t="e">
        <f t="shared" si="638"/>
        <v>#N/A</v>
      </c>
      <c r="Y266" s="10" t="e">
        <f>INDEX(U262:V267,W266,2)</f>
        <v>#N/A</v>
      </c>
      <c r="Z266" s="10" t="e">
        <f t="shared" si="643"/>
        <v>#N/A</v>
      </c>
      <c r="AA266" s="9"/>
      <c r="AB266" s="10" t="str">
        <f t="shared" si="584"/>
        <v>HORTOBÁGY</v>
      </c>
      <c r="AC266" s="10">
        <f t="shared" si="585"/>
        <v>8</v>
      </c>
      <c r="AD266" s="8">
        <f t="shared" si="586"/>
        <v>0</v>
      </c>
      <c r="AE266" s="10">
        <f t="shared" si="587"/>
        <v>2</v>
      </c>
      <c r="AF266" s="8" t="e">
        <f>MATCH(IF(LEN(C266)&gt;1,C266,"x"),AD262:AD267,0)</f>
        <v>#N/A</v>
      </c>
      <c r="AG266" s="10" t="e">
        <f t="shared" si="640"/>
        <v>#N/A</v>
      </c>
      <c r="AH266" s="10" t="e">
        <f>INDEX(AD262:AE267,AF266,2)</f>
        <v>#N/A</v>
      </c>
      <c r="AI266" s="10" t="e">
        <f t="shared" si="644"/>
        <v>#N/A</v>
      </c>
      <c r="AJ266" s="9"/>
      <c r="AK266" s="10"/>
      <c r="AL266" s="10"/>
      <c r="AM266" s="8"/>
      <c r="AN266" s="10"/>
      <c r="AO266" s="8"/>
      <c r="AP266" s="10"/>
      <c r="AQ266" s="10"/>
      <c r="AR266" s="10"/>
      <c r="AS266" s="9"/>
      <c r="AT266" s="10"/>
      <c r="AU266" s="10"/>
      <c r="AV266" s="8"/>
      <c r="AW266" s="10"/>
      <c r="AX266" s="8"/>
      <c r="AY266" s="10"/>
      <c r="AZ266" s="10"/>
      <c r="BA266" s="10"/>
      <c r="BB266" s="9"/>
    </row>
    <row r="267" spans="1:54" ht="15.75" customHeight="1">
      <c r="A267" s="10" t="str">
        <f>ALAP!$L$1</f>
        <v>PUSZTA</v>
      </c>
      <c r="B267" s="10">
        <v>8</v>
      </c>
      <c r="C267" s="8">
        <f>ALAP!P9</f>
        <v>0</v>
      </c>
      <c r="D267" s="10">
        <v>1</v>
      </c>
      <c r="I267" s="9"/>
      <c r="J267" s="10" t="str">
        <f t="shared" si="576"/>
        <v>MEZŐGAZDASÁG</v>
      </c>
      <c r="K267" s="10">
        <f t="shared" si="577"/>
        <v>8</v>
      </c>
      <c r="L267" s="8">
        <f t="shared" si="578"/>
        <v>0</v>
      </c>
      <c r="M267" s="10">
        <f t="shared" si="579"/>
        <v>1</v>
      </c>
      <c r="N267" s="8" t="e">
        <f>MATCH(IF(LEN(C267)&gt;1,C267,"x"),L262:L267,0)</f>
        <v>#N/A</v>
      </c>
      <c r="O267" s="10" t="e">
        <f t="shared" si="636"/>
        <v>#N/A</v>
      </c>
      <c r="P267" s="10" t="e">
        <f>INDEX(L262:M267,N267,2)</f>
        <v>#N/A</v>
      </c>
      <c r="Q267" s="10" t="e">
        <f t="shared" si="642"/>
        <v>#N/A</v>
      </c>
      <c r="R267" s="9"/>
      <c r="S267" s="10" t="str">
        <f t="shared" si="580"/>
        <v>LOVAK</v>
      </c>
      <c r="T267" s="10">
        <f t="shared" si="581"/>
        <v>8</v>
      </c>
      <c r="U267" s="8">
        <f t="shared" si="582"/>
        <v>0</v>
      </c>
      <c r="V267" s="10">
        <f t="shared" si="583"/>
        <v>1</v>
      </c>
      <c r="W267" s="8" t="e">
        <f>MATCH(IF(LEN(C267)&gt;1,C267,"x"),U262:U267,0)</f>
        <v>#N/A</v>
      </c>
      <c r="X267" s="10" t="e">
        <f t="shared" si="638"/>
        <v>#N/A</v>
      </c>
      <c r="Y267" s="10" t="e">
        <f>INDEX(U262:V267,W267,2)</f>
        <v>#N/A</v>
      </c>
      <c r="Z267" s="10" t="e">
        <f t="shared" si="643"/>
        <v>#N/A</v>
      </c>
      <c r="AA267" s="9"/>
      <c r="AB267" s="10" t="str">
        <f t="shared" si="584"/>
        <v>HORTOBÁGY</v>
      </c>
      <c r="AC267" s="10">
        <f t="shared" si="585"/>
        <v>8</v>
      </c>
      <c r="AD267" s="8">
        <f t="shared" si="586"/>
        <v>0</v>
      </c>
      <c r="AE267" s="10">
        <f t="shared" si="587"/>
        <v>1</v>
      </c>
      <c r="AF267" s="8" t="e">
        <f>MATCH(IF(LEN(C267)&gt;1,C267,"x"),AD262:AD267,0)</f>
        <v>#N/A</v>
      </c>
      <c r="AG267" s="10" t="e">
        <f t="shared" si="640"/>
        <v>#N/A</v>
      </c>
      <c r="AH267" s="10" t="e">
        <f>INDEX(AD262:AE267,AF267,2)</f>
        <v>#N/A</v>
      </c>
      <c r="AI267" s="10" t="e">
        <f t="shared" si="644"/>
        <v>#N/A</v>
      </c>
      <c r="AJ267" s="9"/>
      <c r="AK267" s="10"/>
      <c r="AL267" s="10"/>
      <c r="AM267" s="8"/>
      <c r="AN267" s="10"/>
      <c r="AO267" s="8"/>
      <c r="AP267" s="10"/>
      <c r="AQ267" s="10"/>
      <c r="AR267" s="10"/>
      <c r="AS267" s="9"/>
      <c r="AT267" s="10"/>
      <c r="AU267" s="10"/>
      <c r="AV267" s="8"/>
      <c r="AW267" s="10"/>
      <c r="AX267" s="8"/>
      <c r="AY267" s="10"/>
      <c r="AZ267" s="10"/>
      <c r="BA267" s="10"/>
      <c r="BB267" s="9"/>
    </row>
    <row r="268" spans="1:54" ht="15.75" customHeight="1">
      <c r="A268" s="12"/>
      <c r="B268" s="12"/>
      <c r="C268" s="12"/>
      <c r="D268" s="12"/>
      <c r="E268" s="12"/>
      <c r="F268" s="12"/>
      <c r="G268" s="12"/>
      <c r="H268" s="12"/>
      <c r="I268" s="9"/>
      <c r="J268" s="12" t="str">
        <f t="shared" si="576"/>
        <v/>
      </c>
      <c r="K268" s="12" t="str">
        <f t="shared" si="577"/>
        <v/>
      </c>
      <c r="L268" s="12" t="str">
        <f t="shared" si="578"/>
        <v/>
      </c>
      <c r="M268" s="12" t="str">
        <f t="shared" si="579"/>
        <v/>
      </c>
      <c r="N268" s="12" t="str">
        <f>A269</f>
        <v>PUSZTA</v>
      </c>
      <c r="O268" s="12">
        <f>B269</f>
        <v>9</v>
      </c>
      <c r="P268" s="12" t="str">
        <f>J269</f>
        <v>MEZŐGAZDASÁG</v>
      </c>
      <c r="Q268" s="12">
        <f>K269</f>
        <v>9</v>
      </c>
      <c r="R268" s="9">
        <f>SUMIF(Q269:Q274,"&gt;1")/PARAM!$B$3</f>
        <v>0</v>
      </c>
      <c r="S268" s="12" t="str">
        <f t="shared" si="580"/>
        <v/>
      </c>
      <c r="T268" s="12" t="str">
        <f t="shared" si="581"/>
        <v/>
      </c>
      <c r="U268" s="12" t="str">
        <f t="shared" si="582"/>
        <v/>
      </c>
      <c r="V268" s="12" t="str">
        <f t="shared" si="583"/>
        <v/>
      </c>
      <c r="W268" s="12" t="str">
        <f>A269</f>
        <v>PUSZTA</v>
      </c>
      <c r="X268" s="12">
        <f>K269</f>
        <v>9</v>
      </c>
      <c r="Y268" s="12" t="str">
        <f>S269</f>
        <v>LOVAK</v>
      </c>
      <c r="Z268" s="12">
        <f>T269</f>
        <v>9</v>
      </c>
      <c r="AA268" s="9">
        <f>SUMIF(Z269:Z274,"&gt;1")/PARAM!$B$3</f>
        <v>0</v>
      </c>
      <c r="AB268" s="12" t="str">
        <f t="shared" si="584"/>
        <v/>
      </c>
      <c r="AC268" s="12" t="str">
        <f t="shared" si="585"/>
        <v/>
      </c>
      <c r="AD268" s="12" t="str">
        <f t="shared" si="586"/>
        <v/>
      </c>
      <c r="AE268" s="12" t="str">
        <f t="shared" si="587"/>
        <v/>
      </c>
      <c r="AF268" s="12" t="str">
        <f>A269</f>
        <v>PUSZTA</v>
      </c>
      <c r="AG268" s="12">
        <f>T269</f>
        <v>9</v>
      </c>
      <c r="AH268" s="12" t="str">
        <f>AB269</f>
        <v>HORTOBÁGY</v>
      </c>
      <c r="AI268" s="12">
        <f>AC269</f>
        <v>9</v>
      </c>
      <c r="AJ268" s="9">
        <f>SUMIF(AI269:AI274,"&gt;1")/PARAM!$B$3</f>
        <v>0.27777777777777779</v>
      </c>
      <c r="AK268" s="12"/>
      <c r="AL268" s="12"/>
      <c r="AM268" s="12"/>
      <c r="AN268" s="12"/>
      <c r="AO268" s="12"/>
      <c r="AP268" s="12"/>
      <c r="AQ268" s="12"/>
      <c r="AR268" s="12"/>
      <c r="AS268" s="9"/>
      <c r="AT268" s="12"/>
      <c r="AU268" s="12"/>
      <c r="AV268" s="12"/>
      <c r="AW268" s="12"/>
      <c r="AX268" s="12"/>
      <c r="AY268" s="12"/>
      <c r="AZ268" s="12"/>
      <c r="BA268" s="12"/>
      <c r="BB268" s="9"/>
    </row>
    <row r="269" spans="1:54" ht="15.75" customHeight="1">
      <c r="A269" s="10" t="str">
        <f>ALAP!$L$1</f>
        <v>PUSZTA</v>
      </c>
      <c r="B269" s="10">
        <v>9</v>
      </c>
      <c r="C269" s="8" t="str">
        <f>ALAP!$L$1</f>
        <v>PUSZTA</v>
      </c>
      <c r="D269" s="10">
        <v>6</v>
      </c>
      <c r="E269" s="8"/>
      <c r="I269" s="9"/>
      <c r="J269" s="10" t="str">
        <f t="shared" si="576"/>
        <v>MEZŐGAZDASÁG</v>
      </c>
      <c r="K269" s="10">
        <f t="shared" si="577"/>
        <v>9</v>
      </c>
      <c r="L269" s="8" t="str">
        <f t="shared" si="578"/>
        <v>MEZŐGAZDASÁG</v>
      </c>
      <c r="M269" s="10">
        <f t="shared" si="579"/>
        <v>6</v>
      </c>
      <c r="N269" s="8" t="e">
        <f>MATCH(IF(LEN(C269)&gt;1,C269,"x"),L269:L274,0)</f>
        <v>#N/A</v>
      </c>
      <c r="O269" s="10" t="e">
        <f t="shared" ref="O269:O274" si="645">IF(N269&gt;1,D269,0)</f>
        <v>#N/A</v>
      </c>
      <c r="P269" s="10" t="e">
        <f>INDEX(L269:M274,N269,2)</f>
        <v>#N/A</v>
      </c>
      <c r="Q269" s="10" t="e">
        <f t="shared" ref="Q269:Q270" si="646">O269*P269</f>
        <v>#N/A</v>
      </c>
      <c r="R269" s="9"/>
      <c r="S269" s="10" t="str">
        <f t="shared" si="580"/>
        <v>LOVAK</v>
      </c>
      <c r="T269" s="10">
        <f t="shared" si="581"/>
        <v>9</v>
      </c>
      <c r="U269" s="8" t="str">
        <f t="shared" si="582"/>
        <v>LOVAK</v>
      </c>
      <c r="V269" s="10">
        <f t="shared" si="583"/>
        <v>6</v>
      </c>
      <c r="W269" s="8" t="e">
        <f>MATCH(IF(LEN(C269)&gt;1,C269,"x"),U269:U274,0)</f>
        <v>#N/A</v>
      </c>
      <c r="X269" s="10" t="e">
        <f t="shared" ref="X269:X274" si="647">IF(W269&gt;1,M269,0)</f>
        <v>#N/A</v>
      </c>
      <c r="Y269" s="10" t="e">
        <f>INDEX(U269:V274,W269,2)</f>
        <v>#N/A</v>
      </c>
      <c r="Z269" s="10" t="e">
        <f t="shared" ref="Z269:Z270" si="648">X269*Y269</f>
        <v>#N/A</v>
      </c>
      <c r="AA269" s="9"/>
      <c r="AB269" s="10" t="str">
        <f t="shared" si="584"/>
        <v>HORTOBÁGY</v>
      </c>
      <c r="AC269" s="10">
        <f t="shared" si="585"/>
        <v>9</v>
      </c>
      <c r="AD269" s="8" t="str">
        <f t="shared" si="586"/>
        <v>HORTOBÁGY</v>
      </c>
      <c r="AE269" s="10">
        <f t="shared" si="587"/>
        <v>6</v>
      </c>
      <c r="AF269" s="8" t="e">
        <f>MATCH(IF(LEN(C269)&gt;1,C269,"x"),AD269:AD274,0)</f>
        <v>#N/A</v>
      </c>
      <c r="AG269" s="10" t="e">
        <f t="shared" ref="AG269:AG274" si="649">IF(AF269&gt;1,V269,0)</f>
        <v>#N/A</v>
      </c>
      <c r="AH269" s="10" t="e">
        <f>INDEX(AD269:AE274,AF269,2)</f>
        <v>#N/A</v>
      </c>
      <c r="AI269" s="10" t="e">
        <f t="shared" ref="AI269:AI270" si="650">AG269*AH269</f>
        <v>#N/A</v>
      </c>
      <c r="AJ269" s="9"/>
      <c r="AK269" s="10"/>
      <c r="AL269" s="10"/>
      <c r="AM269" s="8"/>
      <c r="AN269" s="10"/>
      <c r="AO269" s="8"/>
      <c r="AP269" s="10"/>
      <c r="AQ269" s="10"/>
      <c r="AR269" s="10"/>
      <c r="AS269" s="9"/>
      <c r="AT269" s="10"/>
      <c r="AU269" s="10"/>
      <c r="AV269" s="8"/>
      <c r="AW269" s="10"/>
      <c r="AX269" s="8"/>
      <c r="AY269" s="10"/>
      <c r="AZ269" s="10"/>
      <c r="BA269" s="10"/>
      <c r="BB269" s="9"/>
    </row>
    <row r="270" spans="1:54" ht="15.75" customHeight="1">
      <c r="A270" s="10" t="str">
        <f>ALAP!$L$1</f>
        <v>PUSZTA</v>
      </c>
      <c r="B270" s="10">
        <v>9</v>
      </c>
      <c r="C270" s="8" t="str">
        <f>ALAP!L10</f>
        <v>növények</v>
      </c>
      <c r="D270" s="10">
        <v>5</v>
      </c>
      <c r="I270" s="9"/>
      <c r="J270" s="10" t="str">
        <f t="shared" si="576"/>
        <v>MEZŐGAZDASÁG</v>
      </c>
      <c r="K270" s="10">
        <f t="shared" si="577"/>
        <v>9</v>
      </c>
      <c r="L270" s="8" t="str">
        <f t="shared" si="578"/>
        <v>tej</v>
      </c>
      <c r="M270" s="10">
        <f t="shared" si="579"/>
        <v>5</v>
      </c>
      <c r="N270" s="8" t="e">
        <f>MATCH(IF(LEN(C270)&gt;1,C270,"x"),L269:L274,0)</f>
        <v>#N/A</v>
      </c>
      <c r="O270" s="10" t="e">
        <f t="shared" si="645"/>
        <v>#N/A</v>
      </c>
      <c r="P270" s="10" t="e">
        <f>INDEX(L269:M274,N270,2)</f>
        <v>#N/A</v>
      </c>
      <c r="Q270" s="10" t="e">
        <f t="shared" si="646"/>
        <v>#N/A</v>
      </c>
      <c r="R270" s="9"/>
      <c r="S270" s="10" t="str">
        <f t="shared" si="580"/>
        <v>LOVAK</v>
      </c>
      <c r="T270" s="10">
        <f t="shared" si="581"/>
        <v>9</v>
      </c>
      <c r="U270" s="8" t="str">
        <f t="shared" si="582"/>
        <v>poni</v>
      </c>
      <c r="V270" s="10">
        <f t="shared" si="583"/>
        <v>5</v>
      </c>
      <c r="W270" s="8" t="e">
        <f>MATCH(IF(LEN(C270)&gt;1,C270,"x"),U269:U274,0)</f>
        <v>#N/A</v>
      </c>
      <c r="X270" s="10" t="e">
        <f t="shared" si="647"/>
        <v>#N/A</v>
      </c>
      <c r="Y270" s="10" t="e">
        <f>INDEX(U269:V274,W270,2)</f>
        <v>#N/A</v>
      </c>
      <c r="Z270" s="10" t="e">
        <f t="shared" si="648"/>
        <v>#N/A</v>
      </c>
      <c r="AA270" s="9"/>
      <c r="AB270" s="10" t="str">
        <f t="shared" si="584"/>
        <v>HORTOBÁGY</v>
      </c>
      <c r="AC270" s="10">
        <f t="shared" si="585"/>
        <v>9</v>
      </c>
      <c r="AD270" s="8" t="str">
        <f t="shared" si="586"/>
        <v>növények</v>
      </c>
      <c r="AE270" s="10">
        <f t="shared" si="587"/>
        <v>5</v>
      </c>
      <c r="AF270" s="8">
        <f>MATCH(IF(LEN(C270)&gt;1,C270,"x"),AD269:AD274,0)</f>
        <v>2</v>
      </c>
      <c r="AG270" s="10">
        <f t="shared" si="649"/>
        <v>5</v>
      </c>
      <c r="AH270" s="10">
        <f>INDEX(AD269:AE274,AF270,2)</f>
        <v>5</v>
      </c>
      <c r="AI270" s="10">
        <f t="shared" si="650"/>
        <v>25</v>
      </c>
      <c r="AJ270" s="9"/>
      <c r="AK270" s="10"/>
      <c r="AL270" s="10"/>
      <c r="AM270" s="8"/>
      <c r="AN270" s="10"/>
      <c r="AO270" s="8"/>
      <c r="AP270" s="10"/>
      <c r="AQ270" s="10"/>
      <c r="AR270" s="10"/>
      <c r="AS270" s="9"/>
      <c r="AT270" s="10"/>
      <c r="AU270" s="10"/>
      <c r="AV270" s="8"/>
      <c r="AW270" s="10"/>
      <c r="AX270" s="8"/>
      <c r="AY270" s="10"/>
      <c r="AZ270" s="10"/>
      <c r="BA270" s="10"/>
      <c r="BB270" s="9"/>
    </row>
    <row r="271" spans="1:54" ht="15.75" customHeight="1">
      <c r="A271" s="10" t="str">
        <f>ALAP!$L$1</f>
        <v>PUSZTA</v>
      </c>
      <c r="B271" s="10">
        <v>9</v>
      </c>
      <c r="C271" s="8" t="str">
        <f>ALAP!M10</f>
        <v>állatok</v>
      </c>
      <c r="D271" s="10">
        <v>4</v>
      </c>
      <c r="I271" s="9"/>
      <c r="J271" s="10" t="str">
        <f t="shared" si="576"/>
        <v>MEZŐGAZDASÁG</v>
      </c>
      <c r="K271" s="10">
        <f t="shared" si="577"/>
        <v>9</v>
      </c>
      <c r="L271" s="8" t="str">
        <f t="shared" si="578"/>
        <v>aratógép</v>
      </c>
      <c r="M271" s="10">
        <f t="shared" si="579"/>
        <v>4</v>
      </c>
      <c r="N271" s="8" t="e">
        <f>MATCH(IF(LEN(C271)&gt;1,C271,"x"),L269:L274,0)</f>
        <v>#N/A</v>
      </c>
      <c r="O271" s="10" t="e">
        <f t="shared" si="645"/>
        <v>#N/A</v>
      </c>
      <c r="P271" s="10" t="e">
        <f>INDEX(L269:M274,N271,2)</f>
        <v>#N/A</v>
      </c>
      <c r="Q271" s="10" t="e">
        <f>O271*P271</f>
        <v>#N/A</v>
      </c>
      <c r="R271" s="9"/>
      <c r="S271" s="10" t="str">
        <f t="shared" si="580"/>
        <v>LOVAK</v>
      </c>
      <c r="T271" s="10">
        <f t="shared" si="581"/>
        <v>9</v>
      </c>
      <c r="U271" s="8" t="str">
        <f t="shared" si="582"/>
        <v>sport ló</v>
      </c>
      <c r="V271" s="10">
        <f t="shared" si="583"/>
        <v>4</v>
      </c>
      <c r="W271" s="8" t="e">
        <f>MATCH(IF(LEN(C271)&gt;1,C271,"x"),U269:U274,0)</f>
        <v>#N/A</v>
      </c>
      <c r="X271" s="10" t="e">
        <f t="shared" si="647"/>
        <v>#N/A</v>
      </c>
      <c r="Y271" s="10" t="e">
        <f>INDEX(U269:V274,W271,2)</f>
        <v>#N/A</v>
      </c>
      <c r="Z271" s="10" t="e">
        <f>X271*Y271</f>
        <v>#N/A</v>
      </c>
      <c r="AA271" s="9"/>
      <c r="AB271" s="10" t="str">
        <f t="shared" si="584"/>
        <v>HORTOBÁGY</v>
      </c>
      <c r="AC271" s="10">
        <f t="shared" si="585"/>
        <v>9</v>
      </c>
      <c r="AD271" s="8" t="str">
        <f t="shared" si="586"/>
        <v>házi állatok</v>
      </c>
      <c r="AE271" s="10">
        <f t="shared" si="587"/>
        <v>4</v>
      </c>
      <c r="AF271" s="8" t="e">
        <f>MATCH(IF(LEN(C271)&gt;1,C271,"x"),AD269:AD274,0)</f>
        <v>#N/A</v>
      </c>
      <c r="AG271" s="10" t="e">
        <f t="shared" si="649"/>
        <v>#N/A</v>
      </c>
      <c r="AH271" s="10" t="e">
        <f>INDEX(AD269:AE274,AF271,2)</f>
        <v>#N/A</v>
      </c>
      <c r="AI271" s="10" t="e">
        <f>AG271*AH271</f>
        <v>#N/A</v>
      </c>
      <c r="AJ271" s="9"/>
      <c r="AK271" s="10"/>
      <c r="AL271" s="10"/>
      <c r="AM271" s="8"/>
      <c r="AN271" s="10"/>
      <c r="AO271" s="8"/>
      <c r="AP271" s="10"/>
      <c r="AQ271" s="10"/>
      <c r="AR271" s="10"/>
      <c r="AS271" s="9"/>
      <c r="AT271" s="10"/>
      <c r="AU271" s="10"/>
      <c r="AV271" s="8"/>
      <c r="AW271" s="10"/>
      <c r="AX271" s="8"/>
      <c r="AY271" s="10"/>
      <c r="AZ271" s="10"/>
      <c r="BA271" s="10"/>
      <c r="BB271" s="9"/>
    </row>
    <row r="272" spans="1:54" ht="15.75" customHeight="1">
      <c r="A272" s="10" t="str">
        <f>ALAP!$L$1</f>
        <v>PUSZTA</v>
      </c>
      <c r="B272" s="10">
        <v>9</v>
      </c>
      <c r="C272" s="8" t="str">
        <f>ALAP!N10</f>
        <v>völgyek</v>
      </c>
      <c r="D272" s="10">
        <v>3</v>
      </c>
      <c r="I272" s="9"/>
      <c r="J272" s="10" t="str">
        <f t="shared" si="576"/>
        <v>MEZŐGAZDASÁG</v>
      </c>
      <c r="K272" s="10">
        <f t="shared" si="577"/>
        <v>9</v>
      </c>
      <c r="L272" s="8" t="str">
        <f t="shared" si="578"/>
        <v>számtó föld</v>
      </c>
      <c r="M272" s="10">
        <f t="shared" si="579"/>
        <v>3</v>
      </c>
      <c r="N272" s="8" t="e">
        <f>MATCH(IF(LEN(C272)&gt;1,C272,"x"),L269:L274,0)</f>
        <v>#N/A</v>
      </c>
      <c r="O272" s="10" t="e">
        <f t="shared" si="645"/>
        <v>#N/A</v>
      </c>
      <c r="P272" s="10" t="e">
        <f>INDEX(L269:M274,N272,2)</f>
        <v>#N/A</v>
      </c>
      <c r="Q272" s="10" t="e">
        <f t="shared" ref="Q272:Q274" si="651">O272*P272</f>
        <v>#N/A</v>
      </c>
      <c r="R272" s="9"/>
      <c r="S272" s="10" t="str">
        <f t="shared" si="580"/>
        <v>LOVAK</v>
      </c>
      <c r="T272" s="10">
        <f t="shared" si="581"/>
        <v>9</v>
      </c>
      <c r="U272" s="8" t="str">
        <f t="shared" si="582"/>
        <v>fajok</v>
      </c>
      <c r="V272" s="10">
        <f t="shared" si="583"/>
        <v>3</v>
      </c>
      <c r="W272" s="8" t="e">
        <f>MATCH(IF(LEN(C272)&gt;1,C272,"x"),U269:U274,0)</f>
        <v>#N/A</v>
      </c>
      <c r="X272" s="10" t="e">
        <f t="shared" si="647"/>
        <v>#N/A</v>
      </c>
      <c r="Y272" s="10" t="e">
        <f>INDEX(U269:V274,W272,2)</f>
        <v>#N/A</v>
      </c>
      <c r="Z272" s="10" t="e">
        <f t="shared" ref="Z272:Z274" si="652">X272*Y272</f>
        <v>#N/A</v>
      </c>
      <c r="AA272" s="9"/>
      <c r="AB272" s="10" t="str">
        <f t="shared" si="584"/>
        <v>HORTOBÁGY</v>
      </c>
      <c r="AC272" s="10">
        <f t="shared" si="585"/>
        <v>9</v>
      </c>
      <c r="AD272" s="8" t="str">
        <f t="shared" si="586"/>
        <v>gazdasák</v>
      </c>
      <c r="AE272" s="10">
        <f t="shared" si="587"/>
        <v>3</v>
      </c>
      <c r="AF272" s="8" t="e">
        <f>MATCH(IF(LEN(C272)&gt;1,C272,"x"),AD269:AD274,0)</f>
        <v>#N/A</v>
      </c>
      <c r="AG272" s="10" t="e">
        <f t="shared" si="649"/>
        <v>#N/A</v>
      </c>
      <c r="AH272" s="10" t="e">
        <f>INDEX(AD269:AE274,AF272,2)</f>
        <v>#N/A</v>
      </c>
      <c r="AI272" s="10" t="e">
        <f t="shared" ref="AI272:AI274" si="653">AG272*AH272</f>
        <v>#N/A</v>
      </c>
      <c r="AJ272" s="9"/>
      <c r="AK272" s="10"/>
      <c r="AL272" s="10"/>
      <c r="AM272" s="8"/>
      <c r="AN272" s="10"/>
      <c r="AO272" s="8"/>
      <c r="AP272" s="10"/>
      <c r="AQ272" s="10"/>
      <c r="AR272" s="10"/>
      <c r="AS272" s="9"/>
      <c r="AT272" s="10"/>
      <c r="AU272" s="10"/>
      <c r="AV272" s="8"/>
      <c r="AW272" s="10"/>
      <c r="AX272" s="8"/>
      <c r="AY272" s="10"/>
      <c r="AZ272" s="10"/>
      <c r="BA272" s="10"/>
      <c r="BB272" s="9"/>
    </row>
    <row r="273" spans="1:54" ht="15.75" customHeight="1">
      <c r="A273" s="10" t="str">
        <f>ALAP!$L$1</f>
        <v>PUSZTA</v>
      </c>
      <c r="B273" s="10">
        <v>9</v>
      </c>
      <c r="C273" s="8" t="str">
        <f>ALAP!O10</f>
        <v>föld</v>
      </c>
      <c r="D273" s="10">
        <v>2</v>
      </c>
      <c r="E273" s="11"/>
      <c r="I273" s="9"/>
      <c r="J273" s="10" t="str">
        <f t="shared" si="576"/>
        <v>MEZŐGAZDASÁG</v>
      </c>
      <c r="K273" s="10">
        <f t="shared" si="577"/>
        <v>9</v>
      </c>
      <c r="L273" s="8">
        <f t="shared" si="578"/>
        <v>0</v>
      </c>
      <c r="M273" s="10">
        <f t="shared" si="579"/>
        <v>2</v>
      </c>
      <c r="N273" s="8" t="e">
        <f>MATCH(IF(LEN(C273)&gt;1,C273,"x"),L269:L274,0)</f>
        <v>#N/A</v>
      </c>
      <c r="O273" s="10" t="e">
        <f t="shared" si="645"/>
        <v>#N/A</v>
      </c>
      <c r="P273" s="10" t="e">
        <f>INDEX(L269:M274,N273,2)</f>
        <v>#N/A</v>
      </c>
      <c r="Q273" s="10" t="e">
        <f t="shared" si="651"/>
        <v>#N/A</v>
      </c>
      <c r="R273" s="9"/>
      <c r="S273" s="10" t="str">
        <f t="shared" si="580"/>
        <v>LOVAK</v>
      </c>
      <c r="T273" s="10">
        <f t="shared" si="581"/>
        <v>9</v>
      </c>
      <c r="U273" s="8" t="str">
        <f t="shared" si="582"/>
        <v>munkáslovak</v>
      </c>
      <c r="V273" s="10">
        <f t="shared" si="583"/>
        <v>2</v>
      </c>
      <c r="W273" s="8" t="e">
        <f>MATCH(IF(LEN(C273)&gt;1,C273,"x"),U269:U274,0)</f>
        <v>#N/A</v>
      </c>
      <c r="X273" s="10" t="e">
        <f t="shared" si="647"/>
        <v>#N/A</v>
      </c>
      <c r="Y273" s="10" t="e">
        <f>INDEX(U269:V274,W273,2)</f>
        <v>#N/A</v>
      </c>
      <c r="Z273" s="10" t="e">
        <f t="shared" si="652"/>
        <v>#N/A</v>
      </c>
      <c r="AA273" s="9"/>
      <c r="AB273" s="10" t="str">
        <f t="shared" si="584"/>
        <v>HORTOBÁGY</v>
      </c>
      <c r="AC273" s="10">
        <f t="shared" si="585"/>
        <v>9</v>
      </c>
      <c r="AD273" s="8">
        <f t="shared" si="586"/>
        <v>0</v>
      </c>
      <c r="AE273" s="10">
        <f t="shared" si="587"/>
        <v>2</v>
      </c>
      <c r="AF273" s="8" t="e">
        <f>MATCH(IF(LEN(C273)&gt;1,C273,"x"),AD269:AD274,0)</f>
        <v>#N/A</v>
      </c>
      <c r="AG273" s="10" t="e">
        <f t="shared" si="649"/>
        <v>#N/A</v>
      </c>
      <c r="AH273" s="10" t="e">
        <f>INDEX(AD269:AE274,AF273,2)</f>
        <v>#N/A</v>
      </c>
      <c r="AI273" s="10" t="e">
        <f t="shared" si="653"/>
        <v>#N/A</v>
      </c>
      <c r="AJ273" s="9"/>
      <c r="AK273" s="10"/>
      <c r="AL273" s="10"/>
      <c r="AM273" s="8"/>
      <c r="AN273" s="10"/>
      <c r="AO273" s="8"/>
      <c r="AP273" s="10"/>
      <c r="AQ273" s="10"/>
      <c r="AR273" s="10"/>
      <c r="AS273" s="9"/>
      <c r="AT273" s="10"/>
      <c r="AU273" s="10"/>
      <c r="AV273" s="8"/>
      <c r="AW273" s="10"/>
      <c r="AX273" s="8"/>
      <c r="AY273" s="10"/>
      <c r="AZ273" s="10"/>
      <c r="BA273" s="10"/>
      <c r="BB273" s="9"/>
    </row>
    <row r="274" spans="1:54" ht="15.75" customHeight="1">
      <c r="A274" s="10" t="str">
        <f>ALAP!$L$1</f>
        <v>PUSZTA</v>
      </c>
      <c r="B274" s="10">
        <v>9</v>
      </c>
      <c r="C274" s="8">
        <f>ALAP!P10</f>
        <v>0</v>
      </c>
      <c r="D274" s="10">
        <v>1</v>
      </c>
      <c r="I274" s="9"/>
      <c r="J274" s="10" t="str">
        <f t="shared" si="576"/>
        <v>MEZŐGAZDASÁG</v>
      </c>
      <c r="K274" s="10">
        <f t="shared" si="577"/>
        <v>9</v>
      </c>
      <c r="L274" s="8">
        <f t="shared" si="578"/>
        <v>0</v>
      </c>
      <c r="M274" s="10">
        <f t="shared" si="579"/>
        <v>1</v>
      </c>
      <c r="N274" s="8" t="e">
        <f>MATCH(IF(LEN(C274)&gt;1,C274,"x"),L269:L274,0)</f>
        <v>#N/A</v>
      </c>
      <c r="O274" s="10" t="e">
        <f t="shared" si="645"/>
        <v>#N/A</v>
      </c>
      <c r="P274" s="10" t="e">
        <f>INDEX(L269:M274,N274,2)</f>
        <v>#N/A</v>
      </c>
      <c r="Q274" s="10" t="e">
        <f t="shared" si="651"/>
        <v>#N/A</v>
      </c>
      <c r="R274" s="9"/>
      <c r="S274" s="10" t="str">
        <f t="shared" si="580"/>
        <v>LOVAK</v>
      </c>
      <c r="T274" s="10">
        <f t="shared" si="581"/>
        <v>9</v>
      </c>
      <c r="U274" s="8">
        <f t="shared" si="582"/>
        <v>0</v>
      </c>
      <c r="V274" s="10">
        <f t="shared" si="583"/>
        <v>1</v>
      </c>
      <c r="W274" s="8" t="e">
        <f>MATCH(IF(LEN(C274)&gt;1,C274,"x"),U269:U274,0)</f>
        <v>#N/A</v>
      </c>
      <c r="X274" s="10" t="e">
        <f t="shared" si="647"/>
        <v>#N/A</v>
      </c>
      <c r="Y274" s="10" t="e">
        <f>INDEX(U269:V274,W274,2)</f>
        <v>#N/A</v>
      </c>
      <c r="Z274" s="10" t="e">
        <f t="shared" si="652"/>
        <v>#N/A</v>
      </c>
      <c r="AA274" s="9"/>
      <c r="AB274" s="10" t="str">
        <f t="shared" si="584"/>
        <v>HORTOBÁGY</v>
      </c>
      <c r="AC274" s="10">
        <f t="shared" si="585"/>
        <v>9</v>
      </c>
      <c r="AD274" s="8">
        <f t="shared" si="586"/>
        <v>0</v>
      </c>
      <c r="AE274" s="10">
        <f t="shared" si="587"/>
        <v>1</v>
      </c>
      <c r="AF274" s="8" t="e">
        <f>MATCH(IF(LEN(C274)&gt;1,C274,"x"),AD269:AD274,0)</f>
        <v>#N/A</v>
      </c>
      <c r="AG274" s="10" t="e">
        <f t="shared" si="649"/>
        <v>#N/A</v>
      </c>
      <c r="AH274" s="10" t="e">
        <f>INDEX(AD269:AE274,AF274,2)</f>
        <v>#N/A</v>
      </c>
      <c r="AI274" s="10" t="e">
        <f t="shared" si="653"/>
        <v>#N/A</v>
      </c>
      <c r="AJ274" s="9"/>
      <c r="AK274" s="10"/>
      <c r="AL274" s="10"/>
      <c r="AM274" s="8"/>
      <c r="AN274" s="10"/>
      <c r="AO274" s="8"/>
      <c r="AP274" s="10"/>
      <c r="AQ274" s="10"/>
      <c r="AR274" s="10"/>
      <c r="AS274" s="9"/>
      <c r="AT274" s="10"/>
      <c r="AU274" s="10"/>
      <c r="AV274" s="8"/>
      <c r="AW274" s="10"/>
      <c r="AX274" s="8"/>
      <c r="AY274" s="10"/>
      <c r="AZ274" s="10"/>
      <c r="BA274" s="10"/>
      <c r="BB274" s="9"/>
    </row>
    <row r="275" spans="1:54" ht="15.75" customHeight="1">
      <c r="A275" s="12"/>
      <c r="B275" s="12"/>
      <c r="C275" s="12"/>
      <c r="D275" s="12"/>
      <c r="E275" s="12"/>
      <c r="F275" s="12"/>
      <c r="G275" s="12"/>
      <c r="H275" s="12"/>
      <c r="I275" s="9"/>
      <c r="J275" s="12" t="str">
        <f t="shared" si="576"/>
        <v/>
      </c>
      <c r="K275" s="12" t="str">
        <f t="shared" si="577"/>
        <v/>
      </c>
      <c r="L275" s="12" t="str">
        <f t="shared" si="578"/>
        <v/>
      </c>
      <c r="M275" s="12" t="str">
        <f t="shared" si="579"/>
        <v/>
      </c>
      <c r="N275" s="12" t="str">
        <f>A276</f>
        <v>PUSZTA</v>
      </c>
      <c r="O275" s="12">
        <f>B276</f>
        <v>10</v>
      </c>
      <c r="P275" s="12" t="str">
        <f>J276</f>
        <v>MEZŐGAZDASÁG</v>
      </c>
      <c r="Q275" s="12">
        <f>K276</f>
        <v>10</v>
      </c>
      <c r="R275" s="9">
        <f>SUMIF(Q276:Q281,"&gt;1")/PARAM!$B$3</f>
        <v>0</v>
      </c>
      <c r="S275" s="12" t="str">
        <f t="shared" si="580"/>
        <v/>
      </c>
      <c r="T275" s="12" t="str">
        <f t="shared" si="581"/>
        <v/>
      </c>
      <c r="U275" s="12" t="str">
        <f t="shared" si="582"/>
        <v/>
      </c>
      <c r="V275" s="12" t="str">
        <f t="shared" si="583"/>
        <v/>
      </c>
      <c r="W275" s="12" t="str">
        <f>A276</f>
        <v>PUSZTA</v>
      </c>
      <c r="X275" s="12">
        <f>K276</f>
        <v>10</v>
      </c>
      <c r="Y275" s="12" t="str">
        <f>S276</f>
        <v>LOVAK</v>
      </c>
      <c r="Z275" s="12">
        <f>T276</f>
        <v>10</v>
      </c>
      <c r="AA275" s="9">
        <f>SUMIF(Z276:Z281,"&gt;1")/PARAM!$B$3</f>
        <v>0</v>
      </c>
      <c r="AB275" s="12" t="str">
        <f t="shared" si="584"/>
        <v/>
      </c>
      <c r="AC275" s="12" t="str">
        <f t="shared" si="585"/>
        <v/>
      </c>
      <c r="AD275" s="12" t="str">
        <f t="shared" si="586"/>
        <v/>
      </c>
      <c r="AE275" s="12" t="str">
        <f t="shared" si="587"/>
        <v/>
      </c>
      <c r="AF275" s="12" t="str">
        <f>A276</f>
        <v>PUSZTA</v>
      </c>
      <c r="AG275" s="12">
        <f>T276</f>
        <v>10</v>
      </c>
      <c r="AH275" s="12" t="str">
        <f>AB276</f>
        <v>HORTOBÁGY</v>
      </c>
      <c r="AI275" s="12">
        <f>AC276</f>
        <v>10</v>
      </c>
      <c r="AJ275" s="9">
        <f>SUMIF(AI276:AI281,"&gt;1")/PARAM!$B$3</f>
        <v>0.17777777777777778</v>
      </c>
      <c r="AK275" s="12"/>
      <c r="AL275" s="12"/>
      <c r="AM275" s="12"/>
      <c r="AN275" s="12"/>
      <c r="AO275" s="12"/>
      <c r="AP275" s="12"/>
      <c r="AQ275" s="12"/>
      <c r="AR275" s="12"/>
      <c r="AS275" s="9"/>
      <c r="AT275" s="12"/>
      <c r="AU275" s="12"/>
      <c r="AV275" s="12"/>
      <c r="AW275" s="12"/>
      <c r="AX275" s="12"/>
      <c r="AY275" s="12"/>
      <c r="AZ275" s="12"/>
      <c r="BA275" s="12"/>
      <c r="BB275" s="9"/>
    </row>
    <row r="276" spans="1:54" ht="15.75" customHeight="1">
      <c r="A276" s="10" t="str">
        <f>ALAP!$L$1</f>
        <v>PUSZTA</v>
      </c>
      <c r="B276" s="10">
        <v>10</v>
      </c>
      <c r="C276" s="8" t="str">
        <f>ALAP!$L$1</f>
        <v>PUSZTA</v>
      </c>
      <c r="D276" s="10">
        <v>6</v>
      </c>
      <c r="E276" s="8"/>
      <c r="I276" s="9"/>
      <c r="J276" s="10" t="str">
        <f t="shared" si="576"/>
        <v>MEZŐGAZDASÁG</v>
      </c>
      <c r="K276" s="10">
        <f t="shared" si="577"/>
        <v>10</v>
      </c>
      <c r="L276" s="8" t="str">
        <f t="shared" si="578"/>
        <v>MEZŐGAZDASÁG</v>
      </c>
      <c r="M276" s="10">
        <f t="shared" si="579"/>
        <v>6</v>
      </c>
      <c r="N276" s="8" t="e">
        <f>MATCH(IF(LEN(C276)&gt;1,C276,"x"),L276:L281,0)</f>
        <v>#N/A</v>
      </c>
      <c r="O276" s="10" t="e">
        <f t="shared" ref="O276:O281" si="654">IF(N276&gt;1,D276,0)</f>
        <v>#N/A</v>
      </c>
      <c r="P276" s="10" t="e">
        <f>INDEX(L276:M281,N276,2)</f>
        <v>#N/A</v>
      </c>
      <c r="Q276" s="10" t="e">
        <f t="shared" ref="Q276:Q277" si="655">O276*P276</f>
        <v>#N/A</v>
      </c>
      <c r="R276" s="9"/>
      <c r="S276" s="10" t="str">
        <f t="shared" si="580"/>
        <v>LOVAK</v>
      </c>
      <c r="T276" s="10">
        <f t="shared" si="581"/>
        <v>10</v>
      </c>
      <c r="U276" s="8" t="str">
        <f t="shared" si="582"/>
        <v>LOVAK</v>
      </c>
      <c r="V276" s="10">
        <f t="shared" si="583"/>
        <v>6</v>
      </c>
      <c r="W276" s="8" t="e">
        <f>MATCH(IF(LEN(C276)&gt;1,C276,"x"),U276:U281,0)</f>
        <v>#N/A</v>
      </c>
      <c r="X276" s="10" t="e">
        <f t="shared" ref="X276:X281" si="656">IF(W276&gt;1,M276,0)</f>
        <v>#N/A</v>
      </c>
      <c r="Y276" s="10" t="e">
        <f>INDEX(U276:V281,W276,2)</f>
        <v>#N/A</v>
      </c>
      <c r="Z276" s="10" t="e">
        <f t="shared" ref="Z276:Z277" si="657">X276*Y276</f>
        <v>#N/A</v>
      </c>
      <c r="AA276" s="9"/>
      <c r="AB276" s="10" t="str">
        <f t="shared" si="584"/>
        <v>HORTOBÁGY</v>
      </c>
      <c r="AC276" s="10">
        <f t="shared" si="585"/>
        <v>10</v>
      </c>
      <c r="AD276" s="8" t="str">
        <f t="shared" si="586"/>
        <v>HORTOBÁGY</v>
      </c>
      <c r="AE276" s="10">
        <f t="shared" si="587"/>
        <v>6</v>
      </c>
      <c r="AF276" s="8" t="e">
        <f>MATCH(IF(LEN(C276)&gt;1,C276,"x"),AD276:AD281,0)</f>
        <v>#N/A</v>
      </c>
      <c r="AG276" s="10" t="e">
        <f t="shared" ref="AG276:AG281" si="658">IF(AF276&gt;1,V276,0)</f>
        <v>#N/A</v>
      </c>
      <c r="AH276" s="10" t="e">
        <f>INDEX(AD276:AE281,AF276,2)</f>
        <v>#N/A</v>
      </c>
      <c r="AI276" s="10" t="e">
        <f t="shared" ref="AI276:AI277" si="659">AG276*AH276</f>
        <v>#N/A</v>
      </c>
      <c r="AJ276" s="9"/>
      <c r="AK276" s="10"/>
      <c r="AL276" s="10"/>
      <c r="AM276" s="8"/>
      <c r="AN276" s="10"/>
      <c r="AO276" s="8"/>
      <c r="AP276" s="10"/>
      <c r="AQ276" s="10"/>
      <c r="AR276" s="10"/>
      <c r="AS276" s="9"/>
      <c r="AT276" s="10"/>
      <c r="AU276" s="10"/>
      <c r="AV276" s="8"/>
      <c r="AW276" s="10"/>
      <c r="AX276" s="8"/>
      <c r="AY276" s="10"/>
      <c r="AZ276" s="10"/>
      <c r="BA276" s="10"/>
      <c r="BB276" s="9"/>
    </row>
    <row r="277" spans="1:54" ht="15.75" customHeight="1">
      <c r="A277" s="10" t="str">
        <f>ALAP!$L$1</f>
        <v>PUSZTA</v>
      </c>
      <c r="B277" s="10">
        <v>10</v>
      </c>
      <c r="C277" s="8" t="str">
        <f>ALAP!L11</f>
        <v>távólság</v>
      </c>
      <c r="D277" s="10">
        <v>5</v>
      </c>
      <c r="I277" s="9"/>
      <c r="J277" s="10" t="str">
        <f t="shared" si="576"/>
        <v>MEZŐGAZDASÁG</v>
      </c>
      <c r="K277" s="10">
        <f t="shared" si="577"/>
        <v>10</v>
      </c>
      <c r="L277" s="8" t="str">
        <f t="shared" si="578"/>
        <v>állattenyésztés</v>
      </c>
      <c r="M277" s="10">
        <f t="shared" si="579"/>
        <v>5</v>
      </c>
      <c r="N277" s="8" t="e">
        <f>MATCH(IF(LEN(C277)&gt;1,C277,"x"),L276:L281,0)</f>
        <v>#N/A</v>
      </c>
      <c r="O277" s="10" t="e">
        <f t="shared" si="654"/>
        <v>#N/A</v>
      </c>
      <c r="P277" s="10" t="e">
        <f>INDEX(L276:M281,N277,2)</f>
        <v>#N/A</v>
      </c>
      <c r="Q277" s="10" t="e">
        <f t="shared" si="655"/>
        <v>#N/A</v>
      </c>
      <c r="R277" s="9"/>
      <c r="S277" s="10" t="str">
        <f t="shared" si="580"/>
        <v>LOVAK</v>
      </c>
      <c r="T277" s="10">
        <f t="shared" si="581"/>
        <v>10</v>
      </c>
      <c r="U277" s="8" t="str">
        <f t="shared" si="582"/>
        <v>lovaglás</v>
      </c>
      <c r="V277" s="10">
        <f t="shared" si="583"/>
        <v>5</v>
      </c>
      <c r="W277" s="8" t="e">
        <f>MATCH(IF(LEN(C277)&gt;1,C277,"x"),U276:U281,0)</f>
        <v>#N/A</v>
      </c>
      <c r="X277" s="10" t="e">
        <f t="shared" si="656"/>
        <v>#N/A</v>
      </c>
      <c r="Y277" s="10" t="e">
        <f>INDEX(U276:V281,W277,2)</f>
        <v>#N/A</v>
      </c>
      <c r="Z277" s="10" t="e">
        <f t="shared" si="657"/>
        <v>#N/A</v>
      </c>
      <c r="AA277" s="9"/>
      <c r="AB277" s="10" t="str">
        <f t="shared" si="584"/>
        <v>HORTOBÁGY</v>
      </c>
      <c r="AC277" s="10">
        <f t="shared" si="585"/>
        <v>10</v>
      </c>
      <c r="AD277" s="8" t="str">
        <f t="shared" si="586"/>
        <v>fák</v>
      </c>
      <c r="AE277" s="10">
        <f t="shared" si="587"/>
        <v>5</v>
      </c>
      <c r="AF277" s="8" t="e">
        <f>MATCH(IF(LEN(C277)&gt;1,C277,"x"),AD276:AD281,0)</f>
        <v>#N/A</v>
      </c>
      <c r="AG277" s="10" t="e">
        <f t="shared" si="658"/>
        <v>#N/A</v>
      </c>
      <c r="AH277" s="10" t="e">
        <f>INDEX(AD276:AE281,AF277,2)</f>
        <v>#N/A</v>
      </c>
      <c r="AI277" s="10" t="e">
        <f t="shared" si="659"/>
        <v>#N/A</v>
      </c>
      <c r="AJ277" s="9"/>
      <c r="AK277" s="10"/>
      <c r="AL277" s="10"/>
      <c r="AM277" s="8"/>
      <c r="AN277" s="10"/>
      <c r="AO277" s="8"/>
      <c r="AP277" s="10"/>
      <c r="AQ277" s="10"/>
      <c r="AR277" s="10"/>
      <c r="AS277" s="9"/>
      <c r="AT277" s="10"/>
      <c r="AU277" s="10"/>
      <c r="AV277" s="8"/>
      <c r="AW277" s="10"/>
      <c r="AX277" s="8"/>
      <c r="AY277" s="10"/>
      <c r="AZ277" s="10"/>
      <c r="BA277" s="10"/>
      <c r="BB277" s="9"/>
    </row>
    <row r="278" spans="1:54" ht="15.75" customHeight="1">
      <c r="A278" s="10" t="str">
        <f>ALAP!$L$1</f>
        <v>PUSZTA</v>
      </c>
      <c r="B278" s="10">
        <v>10</v>
      </c>
      <c r="C278" s="8" t="str">
        <f>ALAP!M11</f>
        <v>növények</v>
      </c>
      <c r="D278" s="10">
        <v>4</v>
      </c>
      <c r="I278" s="9"/>
      <c r="J278" s="10" t="str">
        <f t="shared" si="576"/>
        <v>MEZŐGAZDASÁG</v>
      </c>
      <c r="K278" s="10">
        <f t="shared" si="577"/>
        <v>10</v>
      </c>
      <c r="L278" s="8" t="str">
        <f t="shared" si="578"/>
        <v>gabona</v>
      </c>
      <c r="M278" s="10">
        <f t="shared" si="579"/>
        <v>4</v>
      </c>
      <c r="N278" s="8" t="e">
        <f>MATCH(IF(LEN(C278)&gt;1,C278,"x"),L276:L281,0)</f>
        <v>#N/A</v>
      </c>
      <c r="O278" s="10" t="e">
        <f t="shared" si="654"/>
        <v>#N/A</v>
      </c>
      <c r="P278" s="10" t="e">
        <f>INDEX(L276:M281,N278,2)</f>
        <v>#N/A</v>
      </c>
      <c r="Q278" s="10" t="e">
        <f>O278*P278</f>
        <v>#N/A</v>
      </c>
      <c r="R278" s="9"/>
      <c r="S278" s="10" t="str">
        <f t="shared" si="580"/>
        <v>LOVAK</v>
      </c>
      <c r="T278" s="10">
        <f t="shared" si="581"/>
        <v>10</v>
      </c>
      <c r="U278" s="8" t="str">
        <f t="shared" si="582"/>
        <v>tenyésztés</v>
      </c>
      <c r="V278" s="10">
        <f t="shared" si="583"/>
        <v>4</v>
      </c>
      <c r="W278" s="8" t="e">
        <f>MATCH(IF(LEN(C278)&gt;1,C278,"x"),U276:U281,0)</f>
        <v>#N/A</v>
      </c>
      <c r="X278" s="10" t="e">
        <f t="shared" si="656"/>
        <v>#N/A</v>
      </c>
      <c r="Y278" s="10" t="e">
        <f>INDEX(U276:V281,W278,2)</f>
        <v>#N/A</v>
      </c>
      <c r="Z278" s="10" t="e">
        <f>X278*Y278</f>
        <v>#N/A</v>
      </c>
      <c r="AA278" s="9"/>
      <c r="AB278" s="10" t="str">
        <f t="shared" si="584"/>
        <v>HORTOBÁGY</v>
      </c>
      <c r="AC278" s="10">
        <f t="shared" si="585"/>
        <v>10</v>
      </c>
      <c r="AD278" s="8" t="str">
        <f t="shared" si="586"/>
        <v>növények</v>
      </c>
      <c r="AE278" s="10">
        <f t="shared" si="587"/>
        <v>4</v>
      </c>
      <c r="AF278" s="8">
        <f>MATCH(IF(LEN(C278)&gt;1,C278,"x"),AD276:AD281,0)</f>
        <v>3</v>
      </c>
      <c r="AG278" s="10">
        <f t="shared" si="658"/>
        <v>4</v>
      </c>
      <c r="AH278" s="10">
        <f>INDEX(AD276:AE281,AF278,2)</f>
        <v>4</v>
      </c>
      <c r="AI278" s="10">
        <f>AG278*AH278</f>
        <v>16</v>
      </c>
      <c r="AJ278" s="9"/>
      <c r="AK278" s="10"/>
      <c r="AL278" s="10"/>
      <c r="AM278" s="8"/>
      <c r="AN278" s="10"/>
      <c r="AO278" s="8"/>
      <c r="AP278" s="10"/>
      <c r="AQ278" s="10"/>
      <c r="AR278" s="10"/>
      <c r="AS278" s="9"/>
      <c r="AT278" s="10"/>
      <c r="AU278" s="10"/>
      <c r="AV278" s="8"/>
      <c r="AW278" s="10"/>
      <c r="AX278" s="8"/>
      <c r="AY278" s="10"/>
      <c r="AZ278" s="10"/>
      <c r="BA278" s="10"/>
      <c r="BB278" s="9"/>
    </row>
    <row r="279" spans="1:54" ht="15.75" customHeight="1">
      <c r="A279" s="10" t="str">
        <f>ALAP!$L$1</f>
        <v>PUSZTA</v>
      </c>
      <c r="B279" s="10">
        <v>10</v>
      </c>
      <c r="C279" s="8" t="str">
        <f>ALAP!N11</f>
        <v>fű</v>
      </c>
      <c r="D279" s="10">
        <v>3</v>
      </c>
      <c r="I279" s="9"/>
      <c r="J279" s="10" t="str">
        <f t="shared" si="576"/>
        <v>MEZŐGAZDASÁG</v>
      </c>
      <c r="K279" s="10">
        <f t="shared" si="577"/>
        <v>10</v>
      </c>
      <c r="L279" s="8" t="str">
        <f t="shared" si="578"/>
        <v>zöldségek</v>
      </c>
      <c r="M279" s="10">
        <f t="shared" si="579"/>
        <v>3</v>
      </c>
      <c r="N279" s="8" t="e">
        <f>MATCH(IF(LEN(C279)&gt;1,C279,"x"),L276:L281,0)</f>
        <v>#N/A</v>
      </c>
      <c r="O279" s="10" t="e">
        <f t="shared" si="654"/>
        <v>#N/A</v>
      </c>
      <c r="P279" s="10" t="e">
        <f>INDEX(L276:M281,N279,2)</f>
        <v>#N/A</v>
      </c>
      <c r="Q279" s="10" t="e">
        <f t="shared" ref="Q279:Q281" si="660">O279*P279</f>
        <v>#N/A</v>
      </c>
      <c r="R279" s="9"/>
      <c r="S279" s="10" t="str">
        <f t="shared" si="580"/>
        <v>LOVAK</v>
      </c>
      <c r="T279" s="10">
        <f t="shared" si="581"/>
        <v>10</v>
      </c>
      <c r="U279" s="8" t="str">
        <f t="shared" si="582"/>
        <v>eladás</v>
      </c>
      <c r="V279" s="10">
        <f t="shared" si="583"/>
        <v>3</v>
      </c>
      <c r="W279" s="8" t="e">
        <f>MATCH(IF(LEN(C279)&gt;1,C279,"x"),U276:U281,0)</f>
        <v>#N/A</v>
      </c>
      <c r="X279" s="10" t="e">
        <f t="shared" si="656"/>
        <v>#N/A</v>
      </c>
      <c r="Y279" s="10" t="e">
        <f>INDEX(U276:V281,W279,2)</f>
        <v>#N/A</v>
      </c>
      <c r="Z279" s="10" t="e">
        <f t="shared" ref="Z279:Z281" si="661">X279*Y279</f>
        <v>#N/A</v>
      </c>
      <c r="AA279" s="9"/>
      <c r="AB279" s="10" t="str">
        <f t="shared" si="584"/>
        <v>HORTOBÁGY</v>
      </c>
      <c r="AC279" s="10">
        <f t="shared" si="585"/>
        <v>10</v>
      </c>
      <c r="AD279" s="8" t="str">
        <f t="shared" si="586"/>
        <v>kis házak</v>
      </c>
      <c r="AE279" s="10">
        <f t="shared" si="587"/>
        <v>3</v>
      </c>
      <c r="AF279" s="8" t="e">
        <f>MATCH(IF(LEN(C279)&gt;1,C279,"x"),AD276:AD281,0)</f>
        <v>#N/A</v>
      </c>
      <c r="AG279" s="10" t="e">
        <f t="shared" si="658"/>
        <v>#N/A</v>
      </c>
      <c r="AH279" s="10" t="e">
        <f>INDEX(AD276:AE281,AF279,2)</f>
        <v>#N/A</v>
      </c>
      <c r="AI279" s="10" t="e">
        <f t="shared" ref="AI279:AI281" si="662">AG279*AH279</f>
        <v>#N/A</v>
      </c>
      <c r="AJ279" s="9"/>
      <c r="AK279" s="10"/>
      <c r="AL279" s="10"/>
      <c r="AM279" s="8"/>
      <c r="AN279" s="10"/>
      <c r="AO279" s="8"/>
      <c r="AP279" s="10"/>
      <c r="AQ279" s="10"/>
      <c r="AR279" s="10"/>
      <c r="AS279" s="9"/>
      <c r="AT279" s="10"/>
      <c r="AU279" s="10"/>
      <c r="AV279" s="8"/>
      <c r="AW279" s="10"/>
      <c r="AX279" s="8"/>
      <c r="AY279" s="10"/>
      <c r="AZ279" s="10"/>
      <c r="BA279" s="10"/>
      <c r="BB279" s="9"/>
    </row>
    <row r="280" spans="1:54" ht="15.75" customHeight="1">
      <c r="A280" s="10" t="str">
        <f>ALAP!$L$1</f>
        <v>PUSZTA</v>
      </c>
      <c r="B280" s="10">
        <v>10</v>
      </c>
      <c r="C280" s="8" t="str">
        <f>ALAP!O11</f>
        <v>állatok</v>
      </c>
      <c r="D280" s="10">
        <v>2</v>
      </c>
      <c r="E280" s="11"/>
      <c r="I280" s="9"/>
      <c r="J280" s="10" t="str">
        <f t="shared" si="576"/>
        <v>MEZŐGAZDASÁG</v>
      </c>
      <c r="K280" s="10">
        <f t="shared" si="577"/>
        <v>10</v>
      </c>
      <c r="L280" s="8" t="str">
        <f t="shared" si="578"/>
        <v>kisiparosok</v>
      </c>
      <c r="M280" s="10">
        <f t="shared" si="579"/>
        <v>2</v>
      </c>
      <c r="N280" s="8" t="e">
        <f>MATCH(IF(LEN(C280)&gt;1,C280,"x"),L276:L281,0)</f>
        <v>#N/A</v>
      </c>
      <c r="O280" s="10" t="e">
        <f t="shared" si="654"/>
        <v>#N/A</v>
      </c>
      <c r="P280" s="10" t="e">
        <f>INDEX(L276:M281,N280,2)</f>
        <v>#N/A</v>
      </c>
      <c r="Q280" s="10" t="e">
        <f t="shared" si="660"/>
        <v>#N/A</v>
      </c>
      <c r="R280" s="9"/>
      <c r="S280" s="10" t="str">
        <f t="shared" si="580"/>
        <v>LOVAK</v>
      </c>
      <c r="T280" s="10">
        <f t="shared" si="581"/>
        <v>10</v>
      </c>
      <c r="U280" s="8" t="str">
        <f t="shared" si="582"/>
        <v>vásárlás</v>
      </c>
      <c r="V280" s="10">
        <f t="shared" si="583"/>
        <v>2</v>
      </c>
      <c r="W280" s="8" t="e">
        <f>MATCH(IF(LEN(C280)&gt;1,C280,"x"),U276:U281,0)</f>
        <v>#N/A</v>
      </c>
      <c r="X280" s="10" t="e">
        <f t="shared" si="656"/>
        <v>#N/A</v>
      </c>
      <c r="Y280" s="10" t="e">
        <f>INDEX(U276:V281,W280,2)</f>
        <v>#N/A</v>
      </c>
      <c r="Z280" s="10" t="e">
        <f t="shared" si="661"/>
        <v>#N/A</v>
      </c>
      <c r="AA280" s="9"/>
      <c r="AB280" s="10" t="str">
        <f t="shared" si="584"/>
        <v>HORTOBÁGY</v>
      </c>
      <c r="AC280" s="10">
        <f t="shared" si="585"/>
        <v>10</v>
      </c>
      <c r="AD280" s="8" t="str">
        <f t="shared" si="586"/>
        <v>emberek</v>
      </c>
      <c r="AE280" s="10">
        <f t="shared" si="587"/>
        <v>2</v>
      </c>
      <c r="AF280" s="8" t="e">
        <f>MATCH(IF(LEN(C280)&gt;1,C280,"x"),AD276:AD281,0)</f>
        <v>#N/A</v>
      </c>
      <c r="AG280" s="10" t="e">
        <f t="shared" si="658"/>
        <v>#N/A</v>
      </c>
      <c r="AH280" s="10" t="e">
        <f>INDEX(AD276:AE281,AF280,2)</f>
        <v>#N/A</v>
      </c>
      <c r="AI280" s="10" t="e">
        <f t="shared" si="662"/>
        <v>#N/A</v>
      </c>
      <c r="AJ280" s="9"/>
      <c r="AK280" s="10"/>
      <c r="AL280" s="10"/>
      <c r="AM280" s="8"/>
      <c r="AN280" s="10"/>
      <c r="AO280" s="8"/>
      <c r="AP280" s="10"/>
      <c r="AQ280" s="10"/>
      <c r="AR280" s="10"/>
      <c r="AS280" s="9"/>
      <c r="AT280" s="10"/>
      <c r="AU280" s="10"/>
      <c r="AV280" s="8"/>
      <c r="AW280" s="10"/>
      <c r="AX280" s="8"/>
      <c r="AY280" s="10"/>
      <c r="AZ280" s="10"/>
      <c r="BA280" s="10"/>
      <c r="BB280" s="9"/>
    </row>
    <row r="281" spans="1:54" ht="15.75" customHeight="1">
      <c r="A281" s="10" t="str">
        <f>ALAP!$L$1</f>
        <v>PUSZTA</v>
      </c>
      <c r="B281" s="10">
        <v>10</v>
      </c>
      <c r="C281" s="8" t="str">
        <f>ALAP!P11</f>
        <v>zöld terület</v>
      </c>
      <c r="D281" s="10">
        <v>1</v>
      </c>
      <c r="I281" s="9"/>
      <c r="J281" s="10" t="str">
        <f t="shared" si="576"/>
        <v>MEZŐGAZDASÁG</v>
      </c>
      <c r="K281" s="10">
        <f t="shared" si="577"/>
        <v>10</v>
      </c>
      <c r="L281" s="8" t="str">
        <f t="shared" si="578"/>
        <v>textilipar</v>
      </c>
      <c r="M281" s="10">
        <f t="shared" si="579"/>
        <v>1</v>
      </c>
      <c r="N281" s="8" t="e">
        <f>MATCH(IF(LEN(C281)&gt;1,C281,"x"),L276:L281,0)</f>
        <v>#N/A</v>
      </c>
      <c r="O281" s="10" t="e">
        <f t="shared" si="654"/>
        <v>#N/A</v>
      </c>
      <c r="P281" s="10" t="e">
        <f>INDEX(L276:M281,N281,2)</f>
        <v>#N/A</v>
      </c>
      <c r="Q281" s="10" t="e">
        <f t="shared" si="660"/>
        <v>#N/A</v>
      </c>
      <c r="R281" s="9"/>
      <c r="S281" s="10" t="str">
        <f t="shared" si="580"/>
        <v>LOVAK</v>
      </c>
      <c r="T281" s="10">
        <f t="shared" si="581"/>
        <v>10</v>
      </c>
      <c r="U281" s="8" t="str">
        <f t="shared" si="582"/>
        <v>gondozás</v>
      </c>
      <c r="V281" s="10">
        <f t="shared" si="583"/>
        <v>1</v>
      </c>
      <c r="W281" s="8" t="e">
        <f>MATCH(IF(LEN(C281)&gt;1,C281,"x"),U276:U281,0)</f>
        <v>#N/A</v>
      </c>
      <c r="X281" s="10" t="e">
        <f t="shared" si="656"/>
        <v>#N/A</v>
      </c>
      <c r="Y281" s="10" t="e">
        <f>INDEX(U276:V281,W281,2)</f>
        <v>#N/A</v>
      </c>
      <c r="Z281" s="10" t="e">
        <f t="shared" si="661"/>
        <v>#N/A</v>
      </c>
      <c r="AA281" s="9"/>
      <c r="AB281" s="10" t="str">
        <f t="shared" si="584"/>
        <v>HORTOBÁGY</v>
      </c>
      <c r="AC281" s="10">
        <f t="shared" si="585"/>
        <v>10</v>
      </c>
      <c r="AD281" s="8" t="str">
        <f t="shared" si="586"/>
        <v>lakosság</v>
      </c>
      <c r="AE281" s="10">
        <f t="shared" si="587"/>
        <v>1</v>
      </c>
      <c r="AF281" s="8" t="e">
        <f>MATCH(IF(LEN(C281)&gt;1,C281,"x"),AD276:AD281,0)</f>
        <v>#N/A</v>
      </c>
      <c r="AG281" s="10" t="e">
        <f t="shared" si="658"/>
        <v>#N/A</v>
      </c>
      <c r="AH281" s="10" t="e">
        <f>INDEX(AD276:AE281,AF281,2)</f>
        <v>#N/A</v>
      </c>
      <c r="AI281" s="10" t="e">
        <f t="shared" si="662"/>
        <v>#N/A</v>
      </c>
      <c r="AJ281" s="9"/>
      <c r="AK281" s="10"/>
      <c r="AL281" s="10"/>
      <c r="AM281" s="8"/>
      <c r="AN281" s="10"/>
      <c r="AO281" s="8"/>
      <c r="AP281" s="10"/>
      <c r="AQ281" s="10"/>
      <c r="AR281" s="10"/>
      <c r="AS281" s="9"/>
      <c r="AT281" s="10"/>
      <c r="AU281" s="10"/>
      <c r="AV281" s="8"/>
      <c r="AW281" s="10"/>
      <c r="AX281" s="8"/>
      <c r="AY281" s="10"/>
      <c r="AZ281" s="10"/>
      <c r="BA281" s="10"/>
      <c r="BB281" s="9"/>
    </row>
    <row r="282" spans="1:54" ht="15.75" customHeight="1">
      <c r="A282" s="12"/>
      <c r="B282" s="12"/>
      <c r="C282" s="12"/>
      <c r="D282" s="12"/>
      <c r="E282" s="12"/>
      <c r="F282" s="12"/>
      <c r="G282" s="12"/>
      <c r="H282" s="12"/>
      <c r="I282" s="9"/>
      <c r="J282" s="12" t="str">
        <f t="shared" si="576"/>
        <v/>
      </c>
      <c r="K282" s="12" t="str">
        <f t="shared" si="577"/>
        <v/>
      </c>
      <c r="L282" s="12" t="str">
        <f t="shared" si="578"/>
        <v/>
      </c>
      <c r="M282" s="12" t="str">
        <f t="shared" si="579"/>
        <v/>
      </c>
      <c r="N282" s="12" t="str">
        <f>A283</f>
        <v>PUSZTA</v>
      </c>
      <c r="O282" s="12">
        <f>B283</f>
        <v>11</v>
      </c>
      <c r="P282" s="12" t="str">
        <f>J283</f>
        <v>MEZŐGAZDASÁG</v>
      </c>
      <c r="Q282" s="12">
        <f>K283</f>
        <v>11</v>
      </c>
      <c r="R282" s="9">
        <f>SUMIF(Q283:Q288,"&gt;1")/PARAM!$B$3</f>
        <v>0</v>
      </c>
      <c r="S282" s="12" t="str">
        <f t="shared" si="580"/>
        <v/>
      </c>
      <c r="T282" s="12" t="str">
        <f t="shared" si="581"/>
        <v/>
      </c>
      <c r="U282" s="12" t="str">
        <f t="shared" si="582"/>
        <v/>
      </c>
      <c r="V282" s="12" t="str">
        <f t="shared" si="583"/>
        <v/>
      </c>
      <c r="W282" s="12" t="str">
        <f>A283</f>
        <v>PUSZTA</v>
      </c>
      <c r="X282" s="12">
        <f>K283</f>
        <v>11</v>
      </c>
      <c r="Y282" s="12" t="str">
        <f>S283</f>
        <v>LOVAK</v>
      </c>
      <c r="Z282" s="12">
        <f>T283</f>
        <v>11</v>
      </c>
      <c r="AA282" s="9">
        <f>SUMIF(Z283:Z288,"&gt;1")/PARAM!$B$3</f>
        <v>0</v>
      </c>
      <c r="AB282" s="12" t="str">
        <f t="shared" si="584"/>
        <v/>
      </c>
      <c r="AC282" s="12" t="str">
        <f t="shared" si="585"/>
        <v/>
      </c>
      <c r="AD282" s="12" t="str">
        <f t="shared" si="586"/>
        <v/>
      </c>
      <c r="AE282" s="12" t="str">
        <f t="shared" si="587"/>
        <v/>
      </c>
      <c r="AF282" s="12" t="str">
        <f>A283</f>
        <v>PUSZTA</v>
      </c>
      <c r="AG282" s="12">
        <f>T283</f>
        <v>11</v>
      </c>
      <c r="AH282" s="12" t="str">
        <f>AB283</f>
        <v>HORTOBÁGY</v>
      </c>
      <c r="AI282" s="12">
        <f>AC283</f>
        <v>11</v>
      </c>
      <c r="AJ282" s="9">
        <f>SUMIF(AI283:AI288,"&gt;1")/PARAM!$B$3</f>
        <v>0</v>
      </c>
      <c r="AK282" s="12"/>
      <c r="AL282" s="12"/>
      <c r="AM282" s="12"/>
      <c r="AN282" s="12"/>
      <c r="AO282" s="12"/>
      <c r="AP282" s="12"/>
      <c r="AQ282" s="12"/>
      <c r="AR282" s="12"/>
      <c r="AS282" s="9"/>
      <c r="AT282" s="12"/>
      <c r="AU282" s="12"/>
      <c r="AV282" s="12"/>
      <c r="AW282" s="12"/>
      <c r="AX282" s="12"/>
      <c r="AY282" s="12"/>
      <c r="AZ282" s="12"/>
      <c r="BA282" s="12"/>
      <c r="BB282" s="9"/>
    </row>
    <row r="283" spans="1:54" ht="15.75" customHeight="1">
      <c r="A283" s="10" t="str">
        <f>ALAP!$L$1</f>
        <v>PUSZTA</v>
      </c>
      <c r="B283" s="10">
        <v>11</v>
      </c>
      <c r="C283" s="8" t="str">
        <f>ALAP!$L$1</f>
        <v>PUSZTA</v>
      </c>
      <c r="D283" s="10">
        <v>6</v>
      </c>
      <c r="E283" s="8"/>
      <c r="I283" s="9"/>
      <c r="J283" s="10" t="str">
        <f t="shared" si="576"/>
        <v>MEZŐGAZDASÁG</v>
      </c>
      <c r="K283" s="10">
        <f t="shared" si="577"/>
        <v>11</v>
      </c>
      <c r="L283" s="8" t="str">
        <f t="shared" si="578"/>
        <v>MEZŐGAZDASÁG</v>
      </c>
      <c r="M283" s="10">
        <f t="shared" si="579"/>
        <v>6</v>
      </c>
      <c r="N283" s="8" t="e">
        <f>MATCH(IF(LEN(C283)&gt;1,C283,"x"),L283:L288,0)</f>
        <v>#N/A</v>
      </c>
      <c r="O283" s="10" t="e">
        <f t="shared" ref="O283:O288" si="663">IF(N283&gt;1,D283,0)</f>
        <v>#N/A</v>
      </c>
      <c r="P283" s="10" t="e">
        <f>INDEX(L283:M288,N283,2)</f>
        <v>#N/A</v>
      </c>
      <c r="Q283" s="10" t="e">
        <f t="shared" ref="Q283:Q284" si="664">O283*P283</f>
        <v>#N/A</v>
      </c>
      <c r="R283" s="9"/>
      <c r="S283" s="10" t="str">
        <f t="shared" si="580"/>
        <v>LOVAK</v>
      </c>
      <c r="T283" s="10">
        <f t="shared" si="581"/>
        <v>11</v>
      </c>
      <c r="U283" s="8" t="str">
        <f t="shared" si="582"/>
        <v>LOVAK</v>
      </c>
      <c r="V283" s="10">
        <f t="shared" si="583"/>
        <v>6</v>
      </c>
      <c r="W283" s="8" t="e">
        <f>MATCH(IF(LEN(C283)&gt;1,C283,"x"),U283:U288,0)</f>
        <v>#N/A</v>
      </c>
      <c r="X283" s="10" t="e">
        <f t="shared" ref="X283:X288" si="665">IF(W283&gt;1,M283,0)</f>
        <v>#N/A</v>
      </c>
      <c r="Y283" s="10" t="e">
        <f>INDEX(U283:V288,W283,2)</f>
        <v>#N/A</v>
      </c>
      <c r="Z283" s="10" t="e">
        <f t="shared" ref="Z283:Z284" si="666">X283*Y283</f>
        <v>#N/A</v>
      </c>
      <c r="AA283" s="9"/>
      <c r="AB283" s="10" t="str">
        <f t="shared" si="584"/>
        <v>HORTOBÁGY</v>
      </c>
      <c r="AC283" s="10">
        <f t="shared" si="585"/>
        <v>11</v>
      </c>
      <c r="AD283" s="8" t="str">
        <f t="shared" si="586"/>
        <v>HORTOBÁGY</v>
      </c>
      <c r="AE283" s="10">
        <f t="shared" si="587"/>
        <v>6</v>
      </c>
      <c r="AF283" s="8" t="e">
        <f>MATCH(IF(LEN(C283)&gt;1,C283,"x"),AD283:AD288,0)</f>
        <v>#N/A</v>
      </c>
      <c r="AG283" s="10" t="e">
        <f t="shared" ref="AG283:AG288" si="667">IF(AF283&gt;1,V283,0)</f>
        <v>#N/A</v>
      </c>
      <c r="AH283" s="10" t="e">
        <f>INDEX(AD283:AE288,AF283,2)</f>
        <v>#N/A</v>
      </c>
      <c r="AI283" s="10" t="e">
        <f t="shared" ref="AI283:AI284" si="668">AG283*AH283</f>
        <v>#N/A</v>
      </c>
      <c r="AJ283" s="9"/>
      <c r="AK283" s="10"/>
      <c r="AL283" s="10"/>
      <c r="AM283" s="8"/>
      <c r="AN283" s="10"/>
      <c r="AO283" s="8"/>
      <c r="AP283" s="10"/>
      <c r="AQ283" s="10"/>
      <c r="AR283" s="10"/>
      <c r="AS283" s="9"/>
      <c r="AT283" s="10"/>
      <c r="AU283" s="10"/>
      <c r="AV283" s="8"/>
      <c r="AW283" s="10"/>
      <c r="AX283" s="8"/>
      <c r="AY283" s="10"/>
      <c r="AZ283" s="10"/>
      <c r="BA283" s="10"/>
      <c r="BB283" s="9"/>
    </row>
    <row r="284" spans="1:54" ht="15.75" customHeight="1">
      <c r="A284" s="10" t="str">
        <f>ALAP!$L$1</f>
        <v>PUSZTA</v>
      </c>
      <c r="B284" s="10">
        <v>11</v>
      </c>
      <c r="C284" s="8" t="str">
        <f>ALAP!L12</f>
        <v>füves</v>
      </c>
      <c r="D284" s="10">
        <v>5</v>
      </c>
      <c r="I284" s="9"/>
      <c r="J284" s="10" t="str">
        <f t="shared" si="576"/>
        <v>MEZŐGAZDASÁG</v>
      </c>
      <c r="K284" s="10">
        <f t="shared" si="577"/>
        <v>11</v>
      </c>
      <c r="L284" s="8" t="str">
        <f t="shared" si="578"/>
        <v>termelés</v>
      </c>
      <c r="M284" s="10">
        <f t="shared" si="579"/>
        <v>5</v>
      </c>
      <c r="N284" s="8" t="e">
        <f>MATCH(IF(LEN(C284)&gt;1,C284,"x"),L283:L288,0)</f>
        <v>#N/A</v>
      </c>
      <c r="O284" s="10" t="e">
        <f t="shared" si="663"/>
        <v>#N/A</v>
      </c>
      <c r="P284" s="10" t="e">
        <f>INDEX(L283:M288,N284,2)</f>
        <v>#N/A</v>
      </c>
      <c r="Q284" s="10" t="e">
        <f t="shared" si="664"/>
        <v>#N/A</v>
      </c>
      <c r="R284" s="9"/>
      <c r="S284" s="10" t="str">
        <f t="shared" si="580"/>
        <v>LOVAK</v>
      </c>
      <c r="T284" s="10">
        <f t="shared" si="581"/>
        <v>11</v>
      </c>
      <c r="U284" s="8" t="str">
        <f t="shared" si="582"/>
        <v>növényevők</v>
      </c>
      <c r="V284" s="10">
        <f t="shared" si="583"/>
        <v>5</v>
      </c>
      <c r="W284" s="8" t="e">
        <f>MATCH(IF(LEN(C284)&gt;1,C284,"x"),U283:U288,0)</f>
        <v>#N/A</v>
      </c>
      <c r="X284" s="10" t="e">
        <f t="shared" si="665"/>
        <v>#N/A</v>
      </c>
      <c r="Y284" s="10" t="e">
        <f>INDEX(U283:V288,W284,2)</f>
        <v>#N/A</v>
      </c>
      <c r="Z284" s="10" t="e">
        <f t="shared" si="666"/>
        <v>#N/A</v>
      </c>
      <c r="AA284" s="9"/>
      <c r="AB284" s="10" t="str">
        <f t="shared" si="584"/>
        <v>HORTOBÁGY</v>
      </c>
      <c r="AC284" s="10">
        <f t="shared" si="585"/>
        <v>11</v>
      </c>
      <c r="AD284" s="8" t="str">
        <f t="shared" si="586"/>
        <v>terület</v>
      </c>
      <c r="AE284" s="10">
        <f t="shared" si="587"/>
        <v>5</v>
      </c>
      <c r="AF284" s="8" t="e">
        <f>MATCH(IF(LEN(C284)&gt;1,C284,"x"),AD283:AD288,0)</f>
        <v>#N/A</v>
      </c>
      <c r="AG284" s="10" t="e">
        <f t="shared" si="667"/>
        <v>#N/A</v>
      </c>
      <c r="AH284" s="10" t="e">
        <f>INDEX(AD283:AE288,AF284,2)</f>
        <v>#N/A</v>
      </c>
      <c r="AI284" s="10" t="e">
        <f t="shared" si="668"/>
        <v>#N/A</v>
      </c>
      <c r="AJ284" s="9"/>
      <c r="AK284" s="10"/>
      <c r="AL284" s="10"/>
      <c r="AM284" s="8"/>
      <c r="AN284" s="10"/>
      <c r="AO284" s="8"/>
      <c r="AP284" s="10"/>
      <c r="AQ284" s="10"/>
      <c r="AR284" s="10"/>
      <c r="AS284" s="9"/>
      <c r="AT284" s="10"/>
      <c r="AU284" s="10"/>
      <c r="AV284" s="8"/>
      <c r="AW284" s="10"/>
      <c r="AX284" s="8"/>
      <c r="AY284" s="10"/>
      <c r="AZ284" s="10"/>
      <c r="BA284" s="10"/>
      <c r="BB284" s="9"/>
    </row>
    <row r="285" spans="1:54" ht="15.75" customHeight="1">
      <c r="A285" s="10" t="str">
        <f>ALAP!$L$1</f>
        <v>PUSZTA</v>
      </c>
      <c r="B285" s="10">
        <v>11</v>
      </c>
      <c r="C285" s="8" t="str">
        <f>ALAP!M12</f>
        <v xml:space="preserve">lapos </v>
      </c>
      <c r="D285" s="10">
        <v>4</v>
      </c>
      <c r="I285" s="9"/>
      <c r="J285" s="10" t="str">
        <f t="shared" si="576"/>
        <v>MEZŐGAZDASÁG</v>
      </c>
      <c r="K285" s="10">
        <f t="shared" si="577"/>
        <v>11</v>
      </c>
      <c r="L285" s="8" t="str">
        <f t="shared" si="578"/>
        <v>tenyésztés</v>
      </c>
      <c r="M285" s="10">
        <f t="shared" si="579"/>
        <v>4</v>
      </c>
      <c r="N285" s="8" t="e">
        <f>MATCH(IF(LEN(C285)&gt;1,C285,"x"),L283:L288,0)</f>
        <v>#N/A</v>
      </c>
      <c r="O285" s="10" t="e">
        <f t="shared" si="663"/>
        <v>#N/A</v>
      </c>
      <c r="P285" s="10" t="e">
        <f>INDEX(L283:M288,N285,2)</f>
        <v>#N/A</v>
      </c>
      <c r="Q285" s="10" t="e">
        <f>O285*P285</f>
        <v>#N/A</v>
      </c>
      <c r="R285" s="9"/>
      <c r="S285" s="10" t="str">
        <f t="shared" si="580"/>
        <v>LOVAK</v>
      </c>
      <c r="T285" s="10">
        <f t="shared" si="581"/>
        <v>11</v>
      </c>
      <c r="U285" s="8" t="str">
        <f t="shared" si="582"/>
        <v>kicsik</v>
      </c>
      <c r="V285" s="10">
        <f t="shared" si="583"/>
        <v>4</v>
      </c>
      <c r="W285" s="8" t="e">
        <f>MATCH(IF(LEN(C285)&gt;1,C285,"x"),U283:U288,0)</f>
        <v>#N/A</v>
      </c>
      <c r="X285" s="10" t="e">
        <f t="shared" si="665"/>
        <v>#N/A</v>
      </c>
      <c r="Y285" s="10" t="e">
        <f>INDEX(U283:V288,W285,2)</f>
        <v>#N/A</v>
      </c>
      <c r="Z285" s="10" t="e">
        <f>X285*Y285</f>
        <v>#N/A</v>
      </c>
      <c r="AA285" s="9"/>
      <c r="AB285" s="10" t="str">
        <f t="shared" si="584"/>
        <v>HORTOBÁGY</v>
      </c>
      <c r="AC285" s="10">
        <f t="shared" si="585"/>
        <v>11</v>
      </c>
      <c r="AD285" s="8">
        <f t="shared" si="586"/>
        <v>0</v>
      </c>
      <c r="AE285" s="10">
        <f t="shared" si="587"/>
        <v>4</v>
      </c>
      <c r="AF285" s="8" t="e">
        <f>MATCH(IF(LEN(C285)&gt;1,C285,"x"),AD283:AD288,0)</f>
        <v>#N/A</v>
      </c>
      <c r="AG285" s="10" t="e">
        <f t="shared" si="667"/>
        <v>#N/A</v>
      </c>
      <c r="AH285" s="10" t="e">
        <f>INDEX(AD283:AE288,AF285,2)</f>
        <v>#N/A</v>
      </c>
      <c r="AI285" s="10" t="e">
        <f>AG285*AH285</f>
        <v>#N/A</v>
      </c>
      <c r="AJ285" s="9"/>
      <c r="AK285" s="10"/>
      <c r="AL285" s="10"/>
      <c r="AM285" s="8"/>
      <c r="AN285" s="10"/>
      <c r="AO285" s="8"/>
      <c r="AP285" s="10"/>
      <c r="AQ285" s="10"/>
      <c r="AR285" s="10"/>
      <c r="AS285" s="9"/>
      <c r="AT285" s="10"/>
      <c r="AU285" s="10"/>
      <c r="AV285" s="8"/>
      <c r="AW285" s="10"/>
      <c r="AX285" s="8"/>
      <c r="AY285" s="10"/>
      <c r="AZ285" s="10"/>
      <c r="BA285" s="10"/>
      <c r="BB285" s="9"/>
    </row>
    <row r="286" spans="1:54" ht="15.75" customHeight="1">
      <c r="A286" s="10" t="str">
        <f>ALAP!$L$1</f>
        <v>PUSZTA</v>
      </c>
      <c r="B286" s="10">
        <v>11</v>
      </c>
      <c r="C286" s="8">
        <f>ALAP!N12</f>
        <v>0</v>
      </c>
      <c r="D286" s="10">
        <v>3</v>
      </c>
      <c r="I286" s="9"/>
      <c r="J286" s="10" t="str">
        <f t="shared" ref="J286:J302" si="669">IF(ISBLANK(A391),"",A391)</f>
        <v>MEZŐGAZDASÁG</v>
      </c>
      <c r="K286" s="10">
        <f t="shared" ref="K286:K302" si="670">IF(ISBLANK(B391),"",B391)</f>
        <v>11</v>
      </c>
      <c r="L286" s="8" t="str">
        <f t="shared" ref="L286:L302" si="671">IF(ISBLANK(C391),"",C391)</f>
        <v>zöldség</v>
      </c>
      <c r="M286" s="10">
        <f t="shared" ref="M286:M302" si="672">IF(ISBLANK(D391),"",D391)</f>
        <v>3</v>
      </c>
      <c r="N286" s="8" t="e">
        <f>MATCH(IF(LEN(C286)&gt;1,C286,"x"),L283:L288,0)</f>
        <v>#N/A</v>
      </c>
      <c r="O286" s="10" t="e">
        <f t="shared" si="663"/>
        <v>#N/A</v>
      </c>
      <c r="P286" s="10" t="e">
        <f>INDEX(L283:M288,N286,2)</f>
        <v>#N/A</v>
      </c>
      <c r="Q286" s="10" t="e">
        <f t="shared" ref="Q286:Q288" si="673">O286*P286</f>
        <v>#N/A</v>
      </c>
      <c r="R286" s="9"/>
      <c r="S286" s="10" t="str">
        <f t="shared" ref="S286:S302" si="674">IF(ISBLANK(J391),"",J391)</f>
        <v>LOVAK</v>
      </c>
      <c r="T286" s="10">
        <f t="shared" ref="T286:T302" si="675">IF(ISBLANK(K391),"",K391)</f>
        <v>11</v>
      </c>
      <c r="U286" s="8" t="str">
        <f t="shared" ref="U286:U302" si="676">IF(ISBLANK(L391),"",L391)</f>
        <v>nagyok</v>
      </c>
      <c r="V286" s="10">
        <f t="shared" ref="V286:V302" si="677">IF(ISBLANK(M391),"",M391)</f>
        <v>3</v>
      </c>
      <c r="W286" s="8" t="e">
        <f>MATCH(IF(LEN(C286)&gt;1,C286,"x"),U283:U288,0)</f>
        <v>#N/A</v>
      </c>
      <c r="X286" s="10" t="e">
        <f t="shared" si="665"/>
        <v>#N/A</v>
      </c>
      <c r="Y286" s="10" t="e">
        <f>INDEX(U283:V288,W286,2)</f>
        <v>#N/A</v>
      </c>
      <c r="Z286" s="10" t="e">
        <f t="shared" ref="Z286:Z288" si="678">X286*Y286</f>
        <v>#N/A</v>
      </c>
      <c r="AA286" s="9"/>
      <c r="AB286" s="10" t="str">
        <f t="shared" ref="AB286:AB302" si="679">IF(ISBLANK(S391),"",S391)</f>
        <v>HORTOBÁGY</v>
      </c>
      <c r="AC286" s="10">
        <f t="shared" ref="AC286:AC302" si="680">IF(ISBLANK(T391),"",T391)</f>
        <v>11</v>
      </c>
      <c r="AD286" s="8">
        <f t="shared" ref="AD286:AD302" si="681">IF(ISBLANK(U391),"",U391)</f>
        <v>0</v>
      </c>
      <c r="AE286" s="10">
        <f t="shared" ref="AE286:AE302" si="682">IF(ISBLANK(V391),"",V391)</f>
        <v>3</v>
      </c>
      <c r="AF286" s="8" t="e">
        <f>MATCH(IF(LEN(C286)&gt;1,C286,"x"),AD283:AD288,0)</f>
        <v>#N/A</v>
      </c>
      <c r="AG286" s="10" t="e">
        <f t="shared" si="667"/>
        <v>#N/A</v>
      </c>
      <c r="AH286" s="10" t="e">
        <f>INDEX(AD283:AE288,AF286,2)</f>
        <v>#N/A</v>
      </c>
      <c r="AI286" s="10" t="e">
        <f t="shared" ref="AI286:AI288" si="683">AG286*AH286</f>
        <v>#N/A</v>
      </c>
      <c r="AJ286" s="9"/>
      <c r="AK286" s="10"/>
      <c r="AL286" s="10"/>
      <c r="AM286" s="8"/>
      <c r="AN286" s="10"/>
      <c r="AO286" s="8"/>
      <c r="AP286" s="10"/>
      <c r="AQ286" s="10"/>
      <c r="AR286" s="10"/>
      <c r="AS286" s="9"/>
      <c r="AT286" s="10"/>
      <c r="AU286" s="10"/>
      <c r="AV286" s="8"/>
      <c r="AW286" s="10"/>
      <c r="AX286" s="8"/>
      <c r="AY286" s="10"/>
      <c r="AZ286" s="10"/>
      <c r="BA286" s="10"/>
      <c r="BB286" s="9"/>
    </row>
    <row r="287" spans="1:54" ht="15.75" customHeight="1">
      <c r="A287" s="10" t="str">
        <f>ALAP!$L$1</f>
        <v>PUSZTA</v>
      </c>
      <c r="B287" s="10">
        <v>11</v>
      </c>
      <c r="C287" s="8">
        <f>ALAP!O12</f>
        <v>0</v>
      </c>
      <c r="D287" s="10">
        <v>2</v>
      </c>
      <c r="E287" s="11"/>
      <c r="I287" s="9"/>
      <c r="J287" s="10" t="str">
        <f t="shared" si="669"/>
        <v>MEZŐGAZDASÁG</v>
      </c>
      <c r="K287" s="10">
        <f t="shared" si="670"/>
        <v>11</v>
      </c>
      <c r="L287" s="8" t="str">
        <f t="shared" si="671"/>
        <v>gyümölcs</v>
      </c>
      <c r="M287" s="10">
        <f t="shared" si="672"/>
        <v>2</v>
      </c>
      <c r="N287" s="8" t="e">
        <f>MATCH(IF(LEN(C287)&gt;1,C287,"x"),L283:L288,0)</f>
        <v>#N/A</v>
      </c>
      <c r="O287" s="10" t="e">
        <f t="shared" si="663"/>
        <v>#N/A</v>
      </c>
      <c r="P287" s="10" t="e">
        <f>INDEX(L283:M288,N287,2)</f>
        <v>#N/A</v>
      </c>
      <c r="Q287" s="10" t="e">
        <f t="shared" si="673"/>
        <v>#N/A</v>
      </c>
      <c r="R287" s="9"/>
      <c r="S287" s="10" t="str">
        <f t="shared" si="674"/>
        <v>LOVAK</v>
      </c>
      <c r="T287" s="10">
        <f t="shared" si="675"/>
        <v>11</v>
      </c>
      <c r="U287" s="8" t="str">
        <f t="shared" si="676"/>
        <v>állatok</v>
      </c>
      <c r="V287" s="10">
        <f t="shared" si="677"/>
        <v>2</v>
      </c>
      <c r="W287" s="8" t="e">
        <f>MATCH(IF(LEN(C287)&gt;1,C287,"x"),U283:U288,0)</f>
        <v>#N/A</v>
      </c>
      <c r="X287" s="10" t="e">
        <f t="shared" si="665"/>
        <v>#N/A</v>
      </c>
      <c r="Y287" s="10" t="e">
        <f>INDEX(U283:V288,W287,2)</f>
        <v>#N/A</v>
      </c>
      <c r="Z287" s="10" t="e">
        <f t="shared" si="678"/>
        <v>#N/A</v>
      </c>
      <c r="AA287" s="9"/>
      <c r="AB287" s="10" t="str">
        <f t="shared" si="679"/>
        <v>HORTOBÁGY</v>
      </c>
      <c r="AC287" s="10">
        <f t="shared" si="680"/>
        <v>11</v>
      </c>
      <c r="AD287" s="8">
        <f t="shared" si="681"/>
        <v>0</v>
      </c>
      <c r="AE287" s="10">
        <f t="shared" si="682"/>
        <v>2</v>
      </c>
      <c r="AF287" s="8" t="e">
        <f>MATCH(IF(LEN(C287)&gt;1,C287,"x"),AD283:AD288,0)</f>
        <v>#N/A</v>
      </c>
      <c r="AG287" s="10" t="e">
        <f t="shared" si="667"/>
        <v>#N/A</v>
      </c>
      <c r="AH287" s="10" t="e">
        <f>INDEX(AD283:AE288,AF287,2)</f>
        <v>#N/A</v>
      </c>
      <c r="AI287" s="10" t="e">
        <f t="shared" si="683"/>
        <v>#N/A</v>
      </c>
      <c r="AJ287" s="9"/>
      <c r="AK287" s="10"/>
      <c r="AL287" s="10"/>
      <c r="AM287" s="8"/>
      <c r="AN287" s="10"/>
      <c r="AO287" s="8"/>
      <c r="AP287" s="10"/>
      <c r="AQ287" s="10"/>
      <c r="AR287" s="10"/>
      <c r="AS287" s="9"/>
      <c r="AT287" s="10"/>
      <c r="AU287" s="10"/>
      <c r="AV287" s="8"/>
      <c r="AW287" s="10"/>
      <c r="AX287" s="8"/>
      <c r="AY287" s="10"/>
      <c r="AZ287" s="10"/>
      <c r="BA287" s="10"/>
      <c r="BB287" s="9"/>
    </row>
    <row r="288" spans="1:54" ht="15.75" customHeight="1">
      <c r="A288" s="10" t="str">
        <f>ALAP!$L$1</f>
        <v>PUSZTA</v>
      </c>
      <c r="B288" s="10">
        <v>11</v>
      </c>
      <c r="C288" s="8">
        <f>ALAP!P12</f>
        <v>0</v>
      </c>
      <c r="D288" s="10">
        <v>1</v>
      </c>
      <c r="I288" s="9"/>
      <c r="J288" s="10" t="str">
        <f t="shared" si="669"/>
        <v>MEZŐGAZDASÁG</v>
      </c>
      <c r="K288" s="10">
        <f t="shared" si="670"/>
        <v>11</v>
      </c>
      <c r="L288" s="8">
        <f t="shared" si="671"/>
        <v>0</v>
      </c>
      <c r="M288" s="10">
        <f t="shared" si="672"/>
        <v>1</v>
      </c>
      <c r="N288" s="8" t="e">
        <f>MATCH(IF(LEN(C288)&gt;1,C288,"x"),L283:L288,0)</f>
        <v>#N/A</v>
      </c>
      <c r="O288" s="10" t="e">
        <f t="shared" si="663"/>
        <v>#N/A</v>
      </c>
      <c r="P288" s="10" t="e">
        <f>INDEX(L283:M288,N288,2)</f>
        <v>#N/A</v>
      </c>
      <c r="Q288" s="10" t="e">
        <f t="shared" si="673"/>
        <v>#N/A</v>
      </c>
      <c r="R288" s="9"/>
      <c r="S288" s="10" t="str">
        <f t="shared" si="674"/>
        <v>LOVAK</v>
      </c>
      <c r="T288" s="10">
        <f t="shared" si="675"/>
        <v>11</v>
      </c>
      <c r="U288" s="8">
        <f t="shared" si="676"/>
        <v>0</v>
      </c>
      <c r="V288" s="10">
        <f t="shared" si="677"/>
        <v>1</v>
      </c>
      <c r="W288" s="8" t="e">
        <f>MATCH(IF(LEN(C288)&gt;1,C288,"x"),U283:U288,0)</f>
        <v>#N/A</v>
      </c>
      <c r="X288" s="10" t="e">
        <f t="shared" si="665"/>
        <v>#N/A</v>
      </c>
      <c r="Y288" s="10" t="e">
        <f>INDEX(U283:V288,W288,2)</f>
        <v>#N/A</v>
      </c>
      <c r="Z288" s="10" t="e">
        <f t="shared" si="678"/>
        <v>#N/A</v>
      </c>
      <c r="AA288" s="9"/>
      <c r="AB288" s="10" t="str">
        <f t="shared" si="679"/>
        <v>HORTOBÁGY</v>
      </c>
      <c r="AC288" s="10">
        <f t="shared" si="680"/>
        <v>11</v>
      </c>
      <c r="AD288" s="8">
        <f t="shared" si="681"/>
        <v>0</v>
      </c>
      <c r="AE288" s="10">
        <f t="shared" si="682"/>
        <v>1</v>
      </c>
      <c r="AF288" s="8" t="e">
        <f>MATCH(IF(LEN(C288)&gt;1,C288,"x"),AD283:AD288,0)</f>
        <v>#N/A</v>
      </c>
      <c r="AG288" s="10" t="e">
        <f t="shared" si="667"/>
        <v>#N/A</v>
      </c>
      <c r="AH288" s="10" t="e">
        <f>INDEX(AD283:AE288,AF288,2)</f>
        <v>#N/A</v>
      </c>
      <c r="AI288" s="10" t="e">
        <f t="shared" si="683"/>
        <v>#N/A</v>
      </c>
      <c r="AJ288" s="9"/>
      <c r="AK288" s="10"/>
      <c r="AL288" s="10"/>
      <c r="AM288" s="8"/>
      <c r="AN288" s="10"/>
      <c r="AO288" s="8"/>
      <c r="AP288" s="10"/>
      <c r="AQ288" s="10"/>
      <c r="AR288" s="10"/>
      <c r="AS288" s="9"/>
      <c r="AT288" s="10"/>
      <c r="AU288" s="10"/>
      <c r="AV288" s="8"/>
      <c r="AW288" s="10"/>
      <c r="AX288" s="8"/>
      <c r="AY288" s="10"/>
      <c r="AZ288" s="10"/>
      <c r="BA288" s="10"/>
      <c r="BB288" s="9"/>
    </row>
    <row r="289" spans="1:54" ht="15.75" customHeight="1">
      <c r="A289" s="12"/>
      <c r="B289" s="12"/>
      <c r="C289" s="12"/>
      <c r="D289" s="12"/>
      <c r="E289" s="12"/>
      <c r="F289" s="12"/>
      <c r="G289" s="12"/>
      <c r="H289" s="12"/>
      <c r="I289" s="9"/>
      <c r="J289" s="12" t="str">
        <f t="shared" si="669"/>
        <v/>
      </c>
      <c r="K289" s="12" t="str">
        <f t="shared" si="670"/>
        <v/>
      </c>
      <c r="L289" s="12" t="str">
        <f t="shared" si="671"/>
        <v/>
      </c>
      <c r="M289" s="12" t="str">
        <f t="shared" si="672"/>
        <v/>
      </c>
      <c r="N289" s="12" t="str">
        <f>A290</f>
        <v>PUSZTA</v>
      </c>
      <c r="O289" s="12">
        <f>B290</f>
        <v>12</v>
      </c>
      <c r="P289" s="12" t="str">
        <f>J290</f>
        <v>MEZŐGAZDASÁG</v>
      </c>
      <c r="Q289" s="12">
        <f>K290</f>
        <v>12</v>
      </c>
      <c r="R289" s="9">
        <f>SUMIF(Q290:Q295,"&gt;1")/PARAM!$B$3</f>
        <v>0</v>
      </c>
      <c r="S289" s="12" t="str">
        <f t="shared" si="674"/>
        <v/>
      </c>
      <c r="T289" s="12" t="str">
        <f t="shared" si="675"/>
        <v/>
      </c>
      <c r="U289" s="12" t="str">
        <f t="shared" si="676"/>
        <v/>
      </c>
      <c r="V289" s="12" t="str">
        <f t="shared" si="677"/>
        <v/>
      </c>
      <c r="W289" s="12" t="str">
        <f>A290</f>
        <v>PUSZTA</v>
      </c>
      <c r="X289" s="12">
        <f>K290</f>
        <v>12</v>
      </c>
      <c r="Y289" s="12" t="str">
        <f>S290</f>
        <v>LOVAK</v>
      </c>
      <c r="Z289" s="12">
        <f>T290</f>
        <v>12</v>
      </c>
      <c r="AA289" s="9">
        <f>SUMIF(Z290:Z295,"&gt;1")/PARAM!$B$3</f>
        <v>0</v>
      </c>
      <c r="AB289" s="12" t="str">
        <f t="shared" si="679"/>
        <v/>
      </c>
      <c r="AC289" s="12" t="str">
        <f t="shared" si="680"/>
        <v/>
      </c>
      <c r="AD289" s="12" t="str">
        <f t="shared" si="681"/>
        <v/>
      </c>
      <c r="AE289" s="12" t="str">
        <f t="shared" si="682"/>
        <v/>
      </c>
      <c r="AF289" s="12" t="str">
        <f>A290</f>
        <v>PUSZTA</v>
      </c>
      <c r="AG289" s="12">
        <f>T290</f>
        <v>12</v>
      </c>
      <c r="AH289" s="12" t="str">
        <f>AB290</f>
        <v>HORTOBÁGY</v>
      </c>
      <c r="AI289" s="12">
        <f>AC290</f>
        <v>12</v>
      </c>
      <c r="AJ289" s="9">
        <f>SUMIF(AI290:AI295,"&gt;1")/PARAM!$B$3</f>
        <v>0</v>
      </c>
      <c r="AK289" s="12"/>
      <c r="AL289" s="12"/>
      <c r="AM289" s="12"/>
      <c r="AN289" s="12"/>
      <c r="AO289" s="12"/>
      <c r="AP289" s="12"/>
      <c r="AQ289" s="12"/>
      <c r="AR289" s="12"/>
      <c r="AS289" s="9"/>
      <c r="AT289" s="12"/>
      <c r="AU289" s="12"/>
      <c r="AV289" s="12"/>
      <c r="AW289" s="12"/>
      <c r="AX289" s="12"/>
      <c r="AY289" s="12"/>
      <c r="AZ289" s="12"/>
      <c r="BA289" s="12"/>
      <c r="BB289" s="9"/>
    </row>
    <row r="290" spans="1:54" ht="15.75" customHeight="1">
      <c r="A290" s="10" t="str">
        <f>ALAP!$L$1</f>
        <v>PUSZTA</v>
      </c>
      <c r="B290" s="10">
        <v>12</v>
      </c>
      <c r="C290" s="8" t="str">
        <f>ALAP!$L$1</f>
        <v>PUSZTA</v>
      </c>
      <c r="D290" s="10">
        <v>6</v>
      </c>
      <c r="E290" s="8"/>
      <c r="I290" s="9"/>
      <c r="J290" s="10" t="str">
        <f t="shared" si="669"/>
        <v>MEZŐGAZDASÁG</v>
      </c>
      <c r="K290" s="10">
        <f t="shared" si="670"/>
        <v>12</v>
      </c>
      <c r="L290" s="8" t="str">
        <f t="shared" si="671"/>
        <v>MEZŐGAZDASÁG</v>
      </c>
      <c r="M290" s="10">
        <f t="shared" si="672"/>
        <v>6</v>
      </c>
      <c r="N290" s="8" t="e">
        <f>MATCH(IF(LEN(C290)&gt;1,C290,"x"),L290:L295,0)</f>
        <v>#N/A</v>
      </c>
      <c r="O290" s="10" t="e">
        <f t="shared" ref="O290:O295" si="684">IF(N290&gt;1,D290,0)</f>
        <v>#N/A</v>
      </c>
      <c r="P290" s="10" t="e">
        <f>INDEX(L290:M295,N290,2)</f>
        <v>#N/A</v>
      </c>
      <c r="Q290" s="10" t="e">
        <f t="shared" ref="Q290:Q291" si="685">O290*P290</f>
        <v>#N/A</v>
      </c>
      <c r="R290" s="9"/>
      <c r="S290" s="10" t="str">
        <f t="shared" si="674"/>
        <v>LOVAK</v>
      </c>
      <c r="T290" s="10">
        <f t="shared" si="675"/>
        <v>12</v>
      </c>
      <c r="U290" s="8" t="str">
        <f t="shared" si="676"/>
        <v>LOVAK</v>
      </c>
      <c r="V290" s="10">
        <f t="shared" si="677"/>
        <v>6</v>
      </c>
      <c r="W290" s="8" t="e">
        <f>MATCH(IF(LEN(C290)&gt;1,C290,"x"),U290:U295,0)</f>
        <v>#N/A</v>
      </c>
      <c r="X290" s="10" t="e">
        <f t="shared" ref="X290:X295" si="686">IF(W290&gt;1,M290,0)</f>
        <v>#N/A</v>
      </c>
      <c r="Y290" s="10" t="e">
        <f>INDEX(U290:V295,W290,2)</f>
        <v>#N/A</v>
      </c>
      <c r="Z290" s="10" t="e">
        <f t="shared" ref="Z290:Z291" si="687">X290*Y290</f>
        <v>#N/A</v>
      </c>
      <c r="AA290" s="9"/>
      <c r="AB290" s="10" t="str">
        <f t="shared" si="679"/>
        <v>HORTOBÁGY</v>
      </c>
      <c r="AC290" s="10">
        <f t="shared" si="680"/>
        <v>12</v>
      </c>
      <c r="AD290" s="8" t="str">
        <f t="shared" si="681"/>
        <v>HORTOBÁGY</v>
      </c>
      <c r="AE290" s="10">
        <f t="shared" si="682"/>
        <v>6</v>
      </c>
      <c r="AF290" s="8" t="e">
        <f>MATCH(IF(LEN(C290)&gt;1,C290,"x"),AD290:AD295,0)</f>
        <v>#N/A</v>
      </c>
      <c r="AG290" s="10" t="e">
        <f t="shared" ref="AG290:AG295" si="688">IF(AF290&gt;1,V290,0)</f>
        <v>#N/A</v>
      </c>
      <c r="AH290" s="10" t="e">
        <f>INDEX(AD290:AE295,AF290,2)</f>
        <v>#N/A</v>
      </c>
      <c r="AI290" s="10" t="e">
        <f t="shared" ref="AI290:AI291" si="689">AG290*AH290</f>
        <v>#N/A</v>
      </c>
      <c r="AJ290" s="9"/>
      <c r="AK290" s="10"/>
      <c r="AL290" s="10"/>
      <c r="AM290" s="8"/>
      <c r="AN290" s="10"/>
      <c r="AO290" s="8"/>
      <c r="AP290" s="10"/>
      <c r="AQ290" s="10"/>
      <c r="AR290" s="10"/>
      <c r="AS290" s="9"/>
      <c r="AT290" s="10"/>
      <c r="AU290" s="10"/>
      <c r="AV290" s="8"/>
      <c r="AW290" s="10"/>
      <c r="AX290" s="8"/>
      <c r="AY290" s="10"/>
      <c r="AZ290" s="10"/>
      <c r="BA290" s="10"/>
      <c r="BB290" s="9"/>
    </row>
    <row r="291" spans="1:54" ht="15.75" customHeight="1">
      <c r="A291" s="10" t="str">
        <f>ALAP!$L$1</f>
        <v>PUSZTA</v>
      </c>
      <c r="B291" s="10">
        <v>12</v>
      </c>
      <c r="C291" s="8" t="str">
        <f>ALAP!L13</f>
        <v>fű</v>
      </c>
      <c r="D291" s="10">
        <v>5</v>
      </c>
      <c r="I291" s="9"/>
      <c r="J291" s="10" t="str">
        <f t="shared" si="669"/>
        <v>MEZŐGAZDASÁG</v>
      </c>
      <c r="K291" s="10">
        <f t="shared" si="670"/>
        <v>12</v>
      </c>
      <c r="L291" s="8" t="str">
        <f t="shared" si="671"/>
        <v>állattenyésztés</v>
      </c>
      <c r="M291" s="10">
        <f t="shared" si="672"/>
        <v>5</v>
      </c>
      <c r="N291" s="8" t="e">
        <f>MATCH(IF(LEN(C291)&gt;1,C291,"x"),L290:L295,0)</f>
        <v>#N/A</v>
      </c>
      <c r="O291" s="10" t="e">
        <f t="shared" si="684"/>
        <v>#N/A</v>
      </c>
      <c r="P291" s="10" t="e">
        <f>INDEX(L290:M295,N291,2)</f>
        <v>#N/A</v>
      </c>
      <c r="Q291" s="10" t="e">
        <f t="shared" si="685"/>
        <v>#N/A</v>
      </c>
      <c r="R291" s="9"/>
      <c r="S291" s="10" t="str">
        <f t="shared" si="674"/>
        <v>LOVAK</v>
      </c>
      <c r="T291" s="10">
        <f t="shared" si="675"/>
        <v>12</v>
      </c>
      <c r="U291" s="8" t="str">
        <f t="shared" si="676"/>
        <v xml:space="preserve">állat </v>
      </c>
      <c r="V291" s="10">
        <f t="shared" si="677"/>
        <v>5</v>
      </c>
      <c r="W291" s="8" t="e">
        <f>MATCH(IF(LEN(C291)&gt;1,C291,"x"),U290:U295,0)</f>
        <v>#N/A</v>
      </c>
      <c r="X291" s="10" t="e">
        <f t="shared" si="686"/>
        <v>#N/A</v>
      </c>
      <c r="Y291" s="10" t="e">
        <f>INDEX(U290:V295,W291,2)</f>
        <v>#N/A</v>
      </c>
      <c r="Z291" s="10" t="e">
        <f t="shared" si="687"/>
        <v>#N/A</v>
      </c>
      <c r="AA291" s="9"/>
      <c r="AB291" s="10" t="str">
        <f t="shared" si="679"/>
        <v>HORTOBÁGY</v>
      </c>
      <c r="AC291" s="10">
        <f t="shared" si="680"/>
        <v>12</v>
      </c>
      <c r="AD291" s="8" t="str">
        <f t="shared" si="681"/>
        <v>falu</v>
      </c>
      <c r="AE291" s="10">
        <f t="shared" si="682"/>
        <v>5</v>
      </c>
      <c r="AF291" s="8" t="e">
        <f>MATCH(IF(LEN(C291)&gt;1,C291,"x"),AD290:AD295,0)</f>
        <v>#N/A</v>
      </c>
      <c r="AG291" s="10" t="e">
        <f t="shared" si="688"/>
        <v>#N/A</v>
      </c>
      <c r="AH291" s="10" t="e">
        <f>INDEX(AD290:AE295,AF291,2)</f>
        <v>#N/A</v>
      </c>
      <c r="AI291" s="10" t="e">
        <f t="shared" si="689"/>
        <v>#N/A</v>
      </c>
      <c r="AJ291" s="9"/>
      <c r="AK291" s="10"/>
      <c r="AL291" s="10"/>
      <c r="AM291" s="8"/>
      <c r="AN291" s="10"/>
      <c r="AO291" s="8"/>
      <c r="AP291" s="10"/>
      <c r="AQ291" s="10"/>
      <c r="AR291" s="10"/>
      <c r="AS291" s="9"/>
      <c r="AT291" s="10"/>
      <c r="AU291" s="10"/>
      <c r="AV291" s="8"/>
      <c r="AW291" s="10"/>
      <c r="AX291" s="8"/>
      <c r="AY291" s="10"/>
      <c r="AZ291" s="10"/>
      <c r="BA291" s="10"/>
      <c r="BB291" s="9"/>
    </row>
    <row r="292" spans="1:54" ht="15.75" customHeight="1">
      <c r="A292" s="10" t="str">
        <f>ALAP!$L$1</f>
        <v>PUSZTA</v>
      </c>
      <c r="B292" s="10">
        <v>12</v>
      </c>
      <c r="C292" s="8" t="str">
        <f>ALAP!M13</f>
        <v>virágok</v>
      </c>
      <c r="D292" s="10">
        <v>4</v>
      </c>
      <c r="I292" s="9"/>
      <c r="J292" s="10" t="str">
        <f t="shared" si="669"/>
        <v>MEZŐGAZDASÁG</v>
      </c>
      <c r="K292" s="10">
        <f t="shared" si="670"/>
        <v>12</v>
      </c>
      <c r="L292" s="8" t="str">
        <f t="shared" si="671"/>
        <v>gabona termelés</v>
      </c>
      <c r="M292" s="10">
        <f t="shared" si="672"/>
        <v>4</v>
      </c>
      <c r="N292" s="8" t="e">
        <f>MATCH(IF(LEN(C292)&gt;1,C292,"x"),L290:L295,0)</f>
        <v>#N/A</v>
      </c>
      <c r="O292" s="10" t="e">
        <f t="shared" si="684"/>
        <v>#N/A</v>
      </c>
      <c r="P292" s="10" t="e">
        <f>INDEX(L290:M295,N292,2)</f>
        <v>#N/A</v>
      </c>
      <c r="Q292" s="10" t="e">
        <f>O292*P292</f>
        <v>#N/A</v>
      </c>
      <c r="R292" s="9"/>
      <c r="S292" s="10" t="str">
        <f t="shared" si="674"/>
        <v>LOVAK</v>
      </c>
      <c r="T292" s="10">
        <f t="shared" si="675"/>
        <v>12</v>
      </c>
      <c r="U292" s="8" t="str">
        <f t="shared" si="676"/>
        <v>lovaglás</v>
      </c>
      <c r="V292" s="10">
        <f t="shared" si="677"/>
        <v>4</v>
      </c>
      <c r="W292" s="8" t="e">
        <f>MATCH(IF(LEN(C292)&gt;1,C292,"x"),U290:U295,0)</f>
        <v>#N/A</v>
      </c>
      <c r="X292" s="10" t="e">
        <f t="shared" si="686"/>
        <v>#N/A</v>
      </c>
      <c r="Y292" s="10" t="e">
        <f>INDEX(U290:V295,W292,2)</f>
        <v>#N/A</v>
      </c>
      <c r="Z292" s="10" t="e">
        <f>X292*Y292</f>
        <v>#N/A</v>
      </c>
      <c r="AA292" s="9"/>
      <c r="AB292" s="10" t="str">
        <f t="shared" si="679"/>
        <v>HORTOBÁGY</v>
      </c>
      <c r="AC292" s="10">
        <f t="shared" si="680"/>
        <v>12</v>
      </c>
      <c r="AD292" s="8" t="str">
        <f t="shared" si="681"/>
        <v>pusztaság</v>
      </c>
      <c r="AE292" s="10">
        <f t="shared" si="682"/>
        <v>4</v>
      </c>
      <c r="AF292" s="8" t="e">
        <f>MATCH(IF(LEN(C292)&gt;1,C292,"x"),AD290:AD295,0)</f>
        <v>#N/A</v>
      </c>
      <c r="AG292" s="10" t="e">
        <f t="shared" si="688"/>
        <v>#N/A</v>
      </c>
      <c r="AH292" s="10" t="e">
        <f>INDEX(AD290:AE295,AF292,2)</f>
        <v>#N/A</v>
      </c>
      <c r="AI292" s="10" t="e">
        <f>AG292*AH292</f>
        <v>#N/A</v>
      </c>
      <c r="AJ292" s="9"/>
      <c r="AK292" s="10"/>
      <c r="AL292" s="10"/>
      <c r="AM292" s="8"/>
      <c r="AN292" s="10"/>
      <c r="AO292" s="8"/>
      <c r="AP292" s="10"/>
      <c r="AQ292" s="10"/>
      <c r="AR292" s="10"/>
      <c r="AS292" s="9"/>
      <c r="AT292" s="10"/>
      <c r="AU292" s="10"/>
      <c r="AV292" s="8"/>
      <c r="AW292" s="10"/>
      <c r="AX292" s="8"/>
      <c r="AY292" s="10"/>
      <c r="AZ292" s="10"/>
      <c r="BA292" s="10"/>
      <c r="BB292" s="9"/>
    </row>
    <row r="293" spans="1:54" ht="15.75" customHeight="1">
      <c r="A293" s="10" t="str">
        <f>ALAP!$L$1</f>
        <v>PUSZTA</v>
      </c>
      <c r="B293" s="10">
        <v>12</v>
      </c>
      <c r="C293" s="8" t="str">
        <f>ALAP!N13</f>
        <v>állatok</v>
      </c>
      <c r="D293" s="10">
        <v>3</v>
      </c>
      <c r="I293" s="9"/>
      <c r="J293" s="10" t="str">
        <f t="shared" si="669"/>
        <v>MEZŐGAZDASÁG</v>
      </c>
      <c r="K293" s="10">
        <f t="shared" si="670"/>
        <v>12</v>
      </c>
      <c r="L293" s="8" t="str">
        <f t="shared" si="671"/>
        <v>krumpli</v>
      </c>
      <c r="M293" s="10">
        <f t="shared" si="672"/>
        <v>3</v>
      </c>
      <c r="N293" s="8" t="e">
        <f>MATCH(IF(LEN(C293)&gt;1,C293,"x"),L290:L295,0)</f>
        <v>#N/A</v>
      </c>
      <c r="O293" s="10" t="e">
        <f t="shared" si="684"/>
        <v>#N/A</v>
      </c>
      <c r="P293" s="10" t="e">
        <f>INDEX(L290:M295,N293,2)</f>
        <v>#N/A</v>
      </c>
      <c r="Q293" s="10" t="e">
        <f t="shared" ref="Q293:Q295" si="690">O293*P293</f>
        <v>#N/A</v>
      </c>
      <c r="R293" s="9"/>
      <c r="S293" s="10" t="str">
        <f t="shared" si="674"/>
        <v>LOVAK</v>
      </c>
      <c r="T293" s="10">
        <f t="shared" si="675"/>
        <v>12</v>
      </c>
      <c r="U293" s="8" t="str">
        <f t="shared" si="676"/>
        <v>legelés</v>
      </c>
      <c r="V293" s="10">
        <f t="shared" si="677"/>
        <v>3</v>
      </c>
      <c r="W293" s="8" t="e">
        <f>MATCH(IF(LEN(C293)&gt;1,C293,"x"),U290:U295,0)</f>
        <v>#N/A</v>
      </c>
      <c r="X293" s="10" t="e">
        <f t="shared" si="686"/>
        <v>#N/A</v>
      </c>
      <c r="Y293" s="10" t="e">
        <f>INDEX(U290:V295,W293,2)</f>
        <v>#N/A</v>
      </c>
      <c r="Z293" s="10" t="e">
        <f t="shared" ref="Z293:Z295" si="691">X293*Y293</f>
        <v>#N/A</v>
      </c>
      <c r="AA293" s="9"/>
      <c r="AB293" s="10" t="str">
        <f t="shared" si="679"/>
        <v>HORTOBÁGY</v>
      </c>
      <c r="AC293" s="10">
        <f t="shared" si="680"/>
        <v>12</v>
      </c>
      <c r="AD293" s="8">
        <f t="shared" si="681"/>
        <v>0</v>
      </c>
      <c r="AE293" s="10">
        <f t="shared" si="682"/>
        <v>3</v>
      </c>
      <c r="AF293" s="8" t="e">
        <f>MATCH(IF(LEN(C293)&gt;1,C293,"x"),AD290:AD295,0)</f>
        <v>#N/A</v>
      </c>
      <c r="AG293" s="10" t="e">
        <f t="shared" si="688"/>
        <v>#N/A</v>
      </c>
      <c r="AH293" s="10" t="e">
        <f>INDEX(AD290:AE295,AF293,2)</f>
        <v>#N/A</v>
      </c>
      <c r="AI293" s="10" t="e">
        <f t="shared" ref="AI293:AI295" si="692">AG293*AH293</f>
        <v>#N/A</v>
      </c>
      <c r="AJ293" s="9"/>
      <c r="AK293" s="10"/>
      <c r="AL293" s="10"/>
      <c r="AM293" s="8"/>
      <c r="AN293" s="10"/>
      <c r="AO293" s="8"/>
      <c r="AP293" s="10"/>
      <c r="AQ293" s="10"/>
      <c r="AR293" s="10"/>
      <c r="AS293" s="9"/>
      <c r="AT293" s="10"/>
      <c r="AU293" s="10"/>
      <c r="AV293" s="8"/>
      <c r="AW293" s="10"/>
      <c r="AX293" s="8"/>
      <c r="AY293" s="10"/>
      <c r="AZ293" s="10"/>
      <c r="BA293" s="10"/>
      <c r="BB293" s="9"/>
    </row>
    <row r="294" spans="1:54" ht="15.75" customHeight="1">
      <c r="A294" s="10" t="str">
        <f>ALAP!$L$1</f>
        <v>PUSZTA</v>
      </c>
      <c r="B294" s="10">
        <v>12</v>
      </c>
      <c r="C294" s="8" t="str">
        <f>ALAP!O13</f>
        <v>legelők</v>
      </c>
      <c r="D294" s="10">
        <v>2</v>
      </c>
      <c r="E294" s="11"/>
      <c r="I294" s="9"/>
      <c r="J294" s="10" t="str">
        <f t="shared" si="669"/>
        <v>MEZŐGAZDASÁG</v>
      </c>
      <c r="K294" s="10">
        <f t="shared" si="670"/>
        <v>12</v>
      </c>
      <c r="L294" s="8" t="str">
        <f t="shared" si="671"/>
        <v>füldművelés</v>
      </c>
      <c r="M294" s="10">
        <f t="shared" si="672"/>
        <v>2</v>
      </c>
      <c r="N294" s="8" t="e">
        <f>MATCH(IF(LEN(C294)&gt;1,C294,"x"),L290:L295,0)</f>
        <v>#N/A</v>
      </c>
      <c r="O294" s="10" t="e">
        <f t="shared" si="684"/>
        <v>#N/A</v>
      </c>
      <c r="P294" s="10" t="e">
        <f>INDEX(L290:M295,N294,2)</f>
        <v>#N/A</v>
      </c>
      <c r="Q294" s="10" t="e">
        <f t="shared" si="690"/>
        <v>#N/A</v>
      </c>
      <c r="R294" s="9"/>
      <c r="S294" s="10" t="str">
        <f t="shared" si="674"/>
        <v>LOVAK</v>
      </c>
      <c r="T294" s="10">
        <f t="shared" si="675"/>
        <v>12</v>
      </c>
      <c r="U294" s="8" t="str">
        <f t="shared" si="676"/>
        <v>verseny</v>
      </c>
      <c r="V294" s="10">
        <f t="shared" si="677"/>
        <v>2</v>
      </c>
      <c r="W294" s="8" t="e">
        <f>MATCH(IF(LEN(C294)&gt;1,C294,"x"),U290:U295,0)</f>
        <v>#N/A</v>
      </c>
      <c r="X294" s="10" t="e">
        <f t="shared" si="686"/>
        <v>#N/A</v>
      </c>
      <c r="Y294" s="10" t="e">
        <f>INDEX(U290:V295,W294,2)</f>
        <v>#N/A</v>
      </c>
      <c r="Z294" s="10" t="e">
        <f t="shared" si="691"/>
        <v>#N/A</v>
      </c>
      <c r="AA294" s="9"/>
      <c r="AB294" s="10" t="str">
        <f t="shared" si="679"/>
        <v>HORTOBÁGY</v>
      </c>
      <c r="AC294" s="10">
        <f t="shared" si="680"/>
        <v>12</v>
      </c>
      <c r="AD294" s="8">
        <f t="shared" si="681"/>
        <v>0</v>
      </c>
      <c r="AE294" s="10">
        <f t="shared" si="682"/>
        <v>2</v>
      </c>
      <c r="AF294" s="8" t="e">
        <f>MATCH(IF(LEN(C294)&gt;1,C294,"x"),AD290:AD295,0)</f>
        <v>#N/A</v>
      </c>
      <c r="AG294" s="10" t="e">
        <f t="shared" si="688"/>
        <v>#N/A</v>
      </c>
      <c r="AH294" s="10" t="e">
        <f>INDEX(AD290:AE295,AF294,2)</f>
        <v>#N/A</v>
      </c>
      <c r="AI294" s="10" t="e">
        <f t="shared" si="692"/>
        <v>#N/A</v>
      </c>
      <c r="AJ294" s="9"/>
      <c r="AK294" s="10"/>
      <c r="AL294" s="10"/>
      <c r="AM294" s="8"/>
      <c r="AN294" s="10"/>
      <c r="AO294" s="8"/>
      <c r="AP294" s="10"/>
      <c r="AQ294" s="10"/>
      <c r="AR294" s="10"/>
      <c r="AS294" s="9"/>
      <c r="AT294" s="10"/>
      <c r="AU294" s="10"/>
      <c r="AV294" s="8"/>
      <c r="AW294" s="10"/>
      <c r="AX294" s="8"/>
      <c r="AY294" s="10"/>
      <c r="AZ294" s="10"/>
      <c r="BA294" s="10"/>
      <c r="BB294" s="9"/>
    </row>
    <row r="295" spans="1:54" ht="15.75" customHeight="1">
      <c r="A295" s="10" t="str">
        <f>ALAP!$L$1</f>
        <v>PUSZTA</v>
      </c>
      <c r="B295" s="10">
        <v>12</v>
      </c>
      <c r="C295" s="8" t="str">
        <f>ALAP!P13</f>
        <v>nagy szabad terület</v>
      </c>
      <c r="D295" s="10">
        <v>1</v>
      </c>
      <c r="I295" s="9"/>
      <c r="J295" s="10" t="str">
        <f t="shared" si="669"/>
        <v>MEZŐGAZDASÁG</v>
      </c>
      <c r="K295" s="10">
        <f t="shared" si="670"/>
        <v>12</v>
      </c>
      <c r="L295" s="8" t="str">
        <f t="shared" si="671"/>
        <v>trágyázás</v>
      </c>
      <c r="M295" s="10">
        <f t="shared" si="672"/>
        <v>1</v>
      </c>
      <c r="N295" s="8" t="e">
        <f>MATCH(IF(LEN(C295)&gt;1,C295,"x"),L290:L295,0)</f>
        <v>#N/A</v>
      </c>
      <c r="O295" s="10" t="e">
        <f t="shared" si="684"/>
        <v>#N/A</v>
      </c>
      <c r="P295" s="10" t="e">
        <f>INDEX(L290:M295,N295,2)</f>
        <v>#N/A</v>
      </c>
      <c r="Q295" s="10" t="e">
        <f t="shared" si="690"/>
        <v>#N/A</v>
      </c>
      <c r="R295" s="9"/>
      <c r="S295" s="10" t="str">
        <f t="shared" si="674"/>
        <v>LOVAK</v>
      </c>
      <c r="T295" s="10">
        <f t="shared" si="675"/>
        <v>12</v>
      </c>
      <c r="U295" s="8" t="str">
        <f t="shared" si="676"/>
        <v>sport</v>
      </c>
      <c r="V295" s="10">
        <f t="shared" si="677"/>
        <v>1</v>
      </c>
      <c r="W295" s="8" t="e">
        <f>MATCH(IF(LEN(C295)&gt;1,C295,"x"),U290:U295,0)</f>
        <v>#N/A</v>
      </c>
      <c r="X295" s="10" t="e">
        <f t="shared" si="686"/>
        <v>#N/A</v>
      </c>
      <c r="Y295" s="10" t="e">
        <f>INDEX(U290:V295,W295,2)</f>
        <v>#N/A</v>
      </c>
      <c r="Z295" s="10" t="e">
        <f t="shared" si="691"/>
        <v>#N/A</v>
      </c>
      <c r="AA295" s="9"/>
      <c r="AB295" s="10" t="str">
        <f t="shared" si="679"/>
        <v>HORTOBÁGY</v>
      </c>
      <c r="AC295" s="10">
        <f t="shared" si="680"/>
        <v>12</v>
      </c>
      <c r="AD295" s="8">
        <f t="shared" si="681"/>
        <v>0</v>
      </c>
      <c r="AE295" s="10">
        <f t="shared" si="682"/>
        <v>1</v>
      </c>
      <c r="AF295" s="8" t="e">
        <f>MATCH(IF(LEN(C295)&gt;1,C295,"x"),AD290:AD295,0)</f>
        <v>#N/A</v>
      </c>
      <c r="AG295" s="10" t="e">
        <f t="shared" si="688"/>
        <v>#N/A</v>
      </c>
      <c r="AH295" s="10" t="e">
        <f>INDEX(AD290:AE295,AF295,2)</f>
        <v>#N/A</v>
      </c>
      <c r="AI295" s="10" t="e">
        <f t="shared" si="692"/>
        <v>#N/A</v>
      </c>
      <c r="AJ295" s="9"/>
      <c r="AK295" s="10"/>
      <c r="AL295" s="10"/>
      <c r="AM295" s="8"/>
      <c r="AN295" s="10"/>
      <c r="AO295" s="8"/>
      <c r="AP295" s="10"/>
      <c r="AQ295" s="10"/>
      <c r="AR295" s="10"/>
      <c r="AS295" s="9"/>
      <c r="AT295" s="10"/>
      <c r="AU295" s="10"/>
      <c r="AV295" s="8"/>
      <c r="AW295" s="10"/>
      <c r="AX295" s="8"/>
      <c r="AY295" s="10"/>
      <c r="AZ295" s="10"/>
      <c r="BA295" s="10"/>
      <c r="BB295" s="9"/>
    </row>
    <row r="296" spans="1:54" ht="15.75" customHeight="1">
      <c r="A296" s="12"/>
      <c r="B296" s="12"/>
      <c r="C296" s="12"/>
      <c r="D296" s="12"/>
      <c r="E296" s="12"/>
      <c r="F296" s="12"/>
      <c r="G296" s="12"/>
      <c r="H296" s="12"/>
      <c r="I296" s="9"/>
      <c r="J296" s="12" t="str">
        <f t="shared" si="669"/>
        <v/>
      </c>
      <c r="K296" s="12" t="str">
        <f t="shared" si="670"/>
        <v/>
      </c>
      <c r="L296" s="12" t="str">
        <f t="shared" si="671"/>
        <v/>
      </c>
      <c r="M296" s="12" t="str">
        <f t="shared" si="672"/>
        <v/>
      </c>
      <c r="N296" s="12" t="str">
        <f>A297</f>
        <v>PUSZTA</v>
      </c>
      <c r="O296" s="12">
        <f>B297</f>
        <v>13</v>
      </c>
      <c r="P296" s="12" t="str">
        <f>J297</f>
        <v>MEZŐGAZDASÁG</v>
      </c>
      <c r="Q296" s="12">
        <f>K297</f>
        <v>13</v>
      </c>
      <c r="R296" s="9">
        <f>SUMIF(Q297:Q302,"&gt;1")/PARAM!$B$3</f>
        <v>5.5555555555555552E-2</v>
      </c>
      <c r="S296" s="12" t="str">
        <f t="shared" si="674"/>
        <v/>
      </c>
      <c r="T296" s="12" t="str">
        <f t="shared" si="675"/>
        <v/>
      </c>
      <c r="U296" s="12" t="str">
        <f t="shared" si="676"/>
        <v/>
      </c>
      <c r="V296" s="12" t="str">
        <f t="shared" si="677"/>
        <v/>
      </c>
      <c r="W296" s="12" t="str">
        <f>A297</f>
        <v>PUSZTA</v>
      </c>
      <c r="X296" s="12">
        <f>K297</f>
        <v>13</v>
      </c>
      <c r="Y296" s="12" t="str">
        <f>S297</f>
        <v>LOVAK</v>
      </c>
      <c r="Z296" s="12">
        <f>T297</f>
        <v>13</v>
      </c>
      <c r="AA296" s="9">
        <f>SUMIF(Z297:Z302,"&gt;1")/PARAM!$B$3</f>
        <v>0</v>
      </c>
      <c r="AB296" s="12" t="str">
        <f t="shared" si="679"/>
        <v/>
      </c>
      <c r="AC296" s="12" t="str">
        <f t="shared" si="680"/>
        <v/>
      </c>
      <c r="AD296" s="12" t="str">
        <f t="shared" si="681"/>
        <v/>
      </c>
      <c r="AE296" s="12" t="str">
        <f t="shared" si="682"/>
        <v/>
      </c>
      <c r="AF296" s="12" t="str">
        <f>A297</f>
        <v>PUSZTA</v>
      </c>
      <c r="AG296" s="12">
        <f>T297</f>
        <v>13</v>
      </c>
      <c r="AH296" s="12" t="str">
        <f>AB297</f>
        <v>HORTOBÁGY</v>
      </c>
      <c r="AI296" s="12">
        <f>AC297</f>
        <v>13</v>
      </c>
      <c r="AJ296" s="9">
        <f>SUMIF(AI297:AI302,"&gt;1")/PARAM!$B$3</f>
        <v>0</v>
      </c>
      <c r="AK296" s="12"/>
      <c r="AL296" s="12"/>
      <c r="AM296" s="12"/>
      <c r="AN296" s="12"/>
      <c r="AO296" s="12"/>
      <c r="AP296" s="12"/>
      <c r="AQ296" s="12"/>
      <c r="AR296" s="12"/>
      <c r="AS296" s="9"/>
      <c r="AT296" s="12"/>
      <c r="AU296" s="12"/>
      <c r="AV296" s="12"/>
      <c r="AW296" s="12"/>
      <c r="AX296" s="12"/>
      <c r="AY296" s="12"/>
      <c r="AZ296" s="12"/>
      <c r="BA296" s="12"/>
      <c r="BB296" s="9"/>
    </row>
    <row r="297" spans="1:54" ht="15.75" customHeight="1">
      <c r="A297" s="10" t="str">
        <f>ALAP!$L$1</f>
        <v>PUSZTA</v>
      </c>
      <c r="B297" s="10">
        <v>13</v>
      </c>
      <c r="C297" s="8" t="str">
        <f>ALAP!$L$1</f>
        <v>PUSZTA</v>
      </c>
      <c r="D297" s="10">
        <v>6</v>
      </c>
      <c r="E297" s="8"/>
      <c r="I297" s="9"/>
      <c r="J297" s="10" t="str">
        <f t="shared" si="669"/>
        <v>MEZŐGAZDASÁG</v>
      </c>
      <c r="K297" s="10">
        <f t="shared" si="670"/>
        <v>13</v>
      </c>
      <c r="L297" s="8" t="str">
        <f t="shared" si="671"/>
        <v>MEZŐGAZDASÁG</v>
      </c>
      <c r="M297" s="10">
        <f t="shared" si="672"/>
        <v>6</v>
      </c>
      <c r="N297" s="8" t="e">
        <f>MATCH(IF(LEN(C297)&gt;1,C297,"x"),L297:L302,0)</f>
        <v>#N/A</v>
      </c>
      <c r="O297" s="10" t="e">
        <f t="shared" ref="O297:O302" si="693">IF(N297&gt;1,D297,0)</f>
        <v>#N/A</v>
      </c>
      <c r="P297" s="10" t="e">
        <f>INDEX(L297:M302,N297,2)</f>
        <v>#N/A</v>
      </c>
      <c r="Q297" s="10" t="e">
        <f t="shared" ref="Q297:Q298" si="694">O297*P297</f>
        <v>#N/A</v>
      </c>
      <c r="R297" s="9"/>
      <c r="S297" s="10" t="str">
        <f t="shared" si="674"/>
        <v>LOVAK</v>
      </c>
      <c r="T297" s="10">
        <f t="shared" si="675"/>
        <v>13</v>
      </c>
      <c r="U297" s="8" t="str">
        <f t="shared" si="676"/>
        <v>LOVAK</v>
      </c>
      <c r="V297" s="10">
        <f t="shared" si="677"/>
        <v>6</v>
      </c>
      <c r="W297" s="8" t="e">
        <f>MATCH(IF(LEN(C297)&gt;1,C297,"x"),U297:U302,0)</f>
        <v>#N/A</v>
      </c>
      <c r="X297" s="10" t="e">
        <f t="shared" ref="X297:X302" si="695">IF(W297&gt;1,M297,0)</f>
        <v>#N/A</v>
      </c>
      <c r="Y297" s="10" t="e">
        <f>INDEX(U297:V302,W297,2)</f>
        <v>#N/A</v>
      </c>
      <c r="Z297" s="10" t="e">
        <f t="shared" ref="Z297:Z298" si="696">X297*Y297</f>
        <v>#N/A</v>
      </c>
      <c r="AA297" s="9"/>
      <c r="AB297" s="10" t="str">
        <f t="shared" si="679"/>
        <v>HORTOBÁGY</v>
      </c>
      <c r="AC297" s="10">
        <f t="shared" si="680"/>
        <v>13</v>
      </c>
      <c r="AD297" s="8" t="str">
        <f t="shared" si="681"/>
        <v>HORTOBÁGY</v>
      </c>
      <c r="AE297" s="10">
        <f t="shared" si="682"/>
        <v>6</v>
      </c>
      <c r="AF297" s="8" t="e">
        <f>MATCH(IF(LEN(C297)&gt;1,C297,"x"),AD297:AD302,0)</f>
        <v>#N/A</v>
      </c>
      <c r="AG297" s="10" t="e">
        <f t="shared" ref="AG297:AG302" si="697">IF(AF297&gt;1,V297,0)</f>
        <v>#N/A</v>
      </c>
      <c r="AH297" s="10" t="e">
        <f>INDEX(AD297:AE302,AF297,2)</f>
        <v>#N/A</v>
      </c>
      <c r="AI297" s="10" t="e">
        <f t="shared" ref="AI297:AI298" si="698">AG297*AH297</f>
        <v>#N/A</v>
      </c>
      <c r="AJ297" s="9"/>
      <c r="AK297" s="10"/>
      <c r="AL297" s="10"/>
      <c r="AM297" s="8"/>
      <c r="AN297" s="10"/>
      <c r="AO297" s="8"/>
      <c r="AP297" s="10"/>
      <c r="AQ297" s="10"/>
      <c r="AR297" s="10"/>
      <c r="AS297" s="9"/>
      <c r="AT297" s="10"/>
      <c r="AU297" s="10"/>
      <c r="AV297" s="8"/>
      <c r="AW297" s="10"/>
      <c r="AX297" s="8"/>
      <c r="AY297" s="10"/>
      <c r="AZ297" s="10"/>
      <c r="BA297" s="10"/>
      <c r="BB297" s="9"/>
    </row>
    <row r="298" spans="1:54" ht="15.75" customHeight="1">
      <c r="A298" s="10" t="str">
        <f>ALAP!$L$1</f>
        <v>PUSZTA</v>
      </c>
      <c r="B298" s="10">
        <v>13</v>
      </c>
      <c r="C298" s="8" t="str">
        <f>ALAP!L14</f>
        <v>fű</v>
      </c>
      <c r="D298" s="10">
        <v>5</v>
      </c>
      <c r="I298" s="9"/>
      <c r="J298" s="10" t="str">
        <f t="shared" si="669"/>
        <v>MEZŐGAZDASÁG</v>
      </c>
      <c r="K298" s="10">
        <f t="shared" si="670"/>
        <v>13</v>
      </c>
      <c r="L298" s="8" t="str">
        <f t="shared" si="671"/>
        <v>élőlény</v>
      </c>
      <c r="M298" s="10">
        <f t="shared" si="672"/>
        <v>5</v>
      </c>
      <c r="N298" s="8">
        <f>MATCH(IF(LEN(C298)&gt;1,C298,"x"),L297:L302,0)</f>
        <v>6</v>
      </c>
      <c r="O298" s="10">
        <f t="shared" si="693"/>
        <v>5</v>
      </c>
      <c r="P298" s="10">
        <f>INDEX(L297:M302,N298,2)</f>
        <v>1</v>
      </c>
      <c r="Q298" s="10">
        <f t="shared" si="694"/>
        <v>5</v>
      </c>
      <c r="R298" s="9"/>
      <c r="S298" s="10" t="str">
        <f t="shared" si="674"/>
        <v>LOVAK</v>
      </c>
      <c r="T298" s="10">
        <f t="shared" si="675"/>
        <v>13</v>
      </c>
      <c r="U298" s="8">
        <f t="shared" si="676"/>
        <v>0</v>
      </c>
      <c r="V298" s="10">
        <f t="shared" si="677"/>
        <v>5</v>
      </c>
      <c r="W298" s="8" t="e">
        <f>MATCH(IF(LEN(C298)&gt;1,C298,"x"),U297:U302,0)</f>
        <v>#N/A</v>
      </c>
      <c r="X298" s="10" t="e">
        <f t="shared" si="695"/>
        <v>#N/A</v>
      </c>
      <c r="Y298" s="10" t="e">
        <f>INDEX(U297:V302,W298,2)</f>
        <v>#N/A</v>
      </c>
      <c r="Z298" s="10" t="e">
        <f t="shared" si="696"/>
        <v>#N/A</v>
      </c>
      <c r="AA298" s="9"/>
      <c r="AB298" s="10" t="str">
        <f t="shared" si="679"/>
        <v>HORTOBÁGY</v>
      </c>
      <c r="AC298" s="10">
        <f t="shared" si="680"/>
        <v>13</v>
      </c>
      <c r="AD298" s="8">
        <f t="shared" si="681"/>
        <v>0</v>
      </c>
      <c r="AE298" s="10">
        <f t="shared" si="682"/>
        <v>5</v>
      </c>
      <c r="AF298" s="8" t="e">
        <f>MATCH(IF(LEN(C298)&gt;1,C298,"x"),AD297:AD302,0)</f>
        <v>#N/A</v>
      </c>
      <c r="AG298" s="10" t="e">
        <f t="shared" si="697"/>
        <v>#N/A</v>
      </c>
      <c r="AH298" s="10" t="e">
        <f>INDEX(AD297:AE302,AF298,2)</f>
        <v>#N/A</v>
      </c>
      <c r="AI298" s="10" t="e">
        <f t="shared" si="698"/>
        <v>#N/A</v>
      </c>
      <c r="AJ298" s="9"/>
      <c r="AK298" s="10"/>
      <c r="AL298" s="10"/>
      <c r="AM298" s="8"/>
      <c r="AN298" s="10"/>
      <c r="AO298" s="8"/>
      <c r="AP298" s="10"/>
      <c r="AQ298" s="10"/>
      <c r="AR298" s="10"/>
      <c r="AS298" s="9"/>
      <c r="AT298" s="10"/>
      <c r="AU298" s="10"/>
      <c r="AV298" s="8"/>
      <c r="AW298" s="10"/>
      <c r="AX298" s="8"/>
      <c r="AY298" s="10"/>
      <c r="AZ298" s="10"/>
      <c r="BA298" s="10"/>
      <c r="BB298" s="9"/>
    </row>
    <row r="299" spans="1:54" ht="15.75" customHeight="1">
      <c r="A299" s="10" t="str">
        <f>ALAP!$L$1</f>
        <v>PUSZTA</v>
      </c>
      <c r="B299" s="10">
        <v>13</v>
      </c>
      <c r="C299" s="8" t="str">
        <f>ALAP!M14</f>
        <v>fa</v>
      </c>
      <c r="D299" s="10">
        <v>4</v>
      </c>
      <c r="I299" s="9"/>
      <c r="J299" s="10" t="str">
        <f t="shared" si="669"/>
        <v>MEZŐGAZDASÁG</v>
      </c>
      <c r="K299" s="10">
        <f t="shared" si="670"/>
        <v>13</v>
      </c>
      <c r="L299" s="8" t="str">
        <f t="shared" si="671"/>
        <v>termés</v>
      </c>
      <c r="M299" s="10">
        <f t="shared" si="672"/>
        <v>4</v>
      </c>
      <c r="N299" s="8" t="e">
        <f>MATCH(IF(LEN(C299)&gt;1,C299,"x"),L297:L302,0)</f>
        <v>#N/A</v>
      </c>
      <c r="O299" s="10" t="e">
        <f t="shared" si="693"/>
        <v>#N/A</v>
      </c>
      <c r="P299" s="10" t="e">
        <f>INDEX(L297:M302,N299,2)</f>
        <v>#N/A</v>
      </c>
      <c r="Q299" s="10" t="e">
        <f>O299*P299</f>
        <v>#N/A</v>
      </c>
      <c r="R299" s="9"/>
      <c r="S299" s="10" t="str">
        <f t="shared" si="674"/>
        <v>LOVAK</v>
      </c>
      <c r="T299" s="10">
        <f t="shared" si="675"/>
        <v>13</v>
      </c>
      <c r="U299" s="8">
        <f t="shared" si="676"/>
        <v>0</v>
      </c>
      <c r="V299" s="10">
        <f t="shared" si="677"/>
        <v>4</v>
      </c>
      <c r="W299" s="8" t="e">
        <f>MATCH(IF(LEN(C299)&gt;1,C299,"x"),U297:U302,0)</f>
        <v>#N/A</v>
      </c>
      <c r="X299" s="10" t="e">
        <f t="shared" si="695"/>
        <v>#N/A</v>
      </c>
      <c r="Y299" s="10" t="e">
        <f>INDEX(U297:V302,W299,2)</f>
        <v>#N/A</v>
      </c>
      <c r="Z299" s="10" t="e">
        <f>X299*Y299</f>
        <v>#N/A</v>
      </c>
      <c r="AA299" s="9"/>
      <c r="AB299" s="10" t="str">
        <f t="shared" si="679"/>
        <v>HORTOBÁGY</v>
      </c>
      <c r="AC299" s="10">
        <f t="shared" si="680"/>
        <v>13</v>
      </c>
      <c r="AD299" s="8">
        <f t="shared" si="681"/>
        <v>0</v>
      </c>
      <c r="AE299" s="10">
        <f t="shared" si="682"/>
        <v>4</v>
      </c>
      <c r="AF299" s="8" t="e">
        <f>MATCH(IF(LEN(C299)&gt;1,C299,"x"),AD297:AD302,0)</f>
        <v>#N/A</v>
      </c>
      <c r="AG299" s="10" t="e">
        <f t="shared" si="697"/>
        <v>#N/A</v>
      </c>
      <c r="AH299" s="10" t="e">
        <f>INDEX(AD297:AE302,AF299,2)</f>
        <v>#N/A</v>
      </c>
      <c r="AI299" s="10" t="e">
        <f>AG299*AH299</f>
        <v>#N/A</v>
      </c>
      <c r="AJ299" s="9"/>
      <c r="AK299" s="10"/>
      <c r="AL299" s="10"/>
      <c r="AM299" s="8"/>
      <c r="AN299" s="10"/>
      <c r="AO299" s="8"/>
      <c r="AP299" s="10"/>
      <c r="AQ299" s="10"/>
      <c r="AR299" s="10"/>
      <c r="AS299" s="9"/>
      <c r="AT299" s="10"/>
      <c r="AU299" s="10"/>
      <c r="AV299" s="8"/>
      <c r="AW299" s="10"/>
      <c r="AX299" s="8"/>
      <c r="AY299" s="10"/>
      <c r="AZ299" s="10"/>
      <c r="BA299" s="10"/>
      <c r="BB299" s="9"/>
    </row>
    <row r="300" spans="1:54" ht="15.75" customHeight="1">
      <c r="A300" s="10" t="str">
        <f>ALAP!$L$1</f>
        <v>PUSZTA</v>
      </c>
      <c r="B300" s="10">
        <v>13</v>
      </c>
      <c r="C300" s="8" t="str">
        <f>ALAP!N14</f>
        <v>növény</v>
      </c>
      <c r="D300" s="10">
        <v>3</v>
      </c>
      <c r="I300" s="9"/>
      <c r="J300" s="10" t="str">
        <f t="shared" si="669"/>
        <v>MEZŐGAZDASÁG</v>
      </c>
      <c r="K300" s="10">
        <f t="shared" si="670"/>
        <v>13</v>
      </c>
      <c r="L300" s="8" t="str">
        <f t="shared" si="671"/>
        <v>nyesranyag</v>
      </c>
      <c r="M300" s="10">
        <f t="shared" si="672"/>
        <v>3</v>
      </c>
      <c r="N300" s="8" t="e">
        <f>MATCH(IF(LEN(C300)&gt;1,C300,"x"),L297:L302,0)</f>
        <v>#N/A</v>
      </c>
      <c r="O300" s="10" t="e">
        <f t="shared" si="693"/>
        <v>#N/A</v>
      </c>
      <c r="P300" s="10" t="e">
        <f>INDEX(L297:M302,N300,2)</f>
        <v>#N/A</v>
      </c>
      <c r="Q300" s="10" t="e">
        <f t="shared" ref="Q300:Q302" si="699">O300*P300</f>
        <v>#N/A</v>
      </c>
      <c r="R300" s="9"/>
      <c r="S300" s="10" t="str">
        <f t="shared" si="674"/>
        <v>LOVAK</v>
      </c>
      <c r="T300" s="10">
        <f t="shared" si="675"/>
        <v>13</v>
      </c>
      <c r="U300" s="8">
        <f t="shared" si="676"/>
        <v>0</v>
      </c>
      <c r="V300" s="10">
        <f t="shared" si="677"/>
        <v>3</v>
      </c>
      <c r="W300" s="8" t="e">
        <f>MATCH(IF(LEN(C300)&gt;1,C300,"x"),U297:U302,0)</f>
        <v>#N/A</v>
      </c>
      <c r="X300" s="10" t="e">
        <f t="shared" si="695"/>
        <v>#N/A</v>
      </c>
      <c r="Y300" s="10" t="e">
        <f>INDEX(U297:V302,W300,2)</f>
        <v>#N/A</v>
      </c>
      <c r="Z300" s="10" t="e">
        <f t="shared" ref="Z300:Z302" si="700">X300*Y300</f>
        <v>#N/A</v>
      </c>
      <c r="AA300" s="9"/>
      <c r="AB300" s="10" t="str">
        <f t="shared" si="679"/>
        <v>HORTOBÁGY</v>
      </c>
      <c r="AC300" s="10">
        <f t="shared" si="680"/>
        <v>13</v>
      </c>
      <c r="AD300" s="8">
        <f t="shared" si="681"/>
        <v>0</v>
      </c>
      <c r="AE300" s="10">
        <f t="shared" si="682"/>
        <v>3</v>
      </c>
      <c r="AF300" s="8" t="e">
        <f>MATCH(IF(LEN(C300)&gt;1,C300,"x"),AD297:AD302,0)</f>
        <v>#N/A</v>
      </c>
      <c r="AG300" s="10" t="e">
        <f t="shared" si="697"/>
        <v>#N/A</v>
      </c>
      <c r="AH300" s="10" t="e">
        <f>INDEX(AD297:AE302,AF300,2)</f>
        <v>#N/A</v>
      </c>
      <c r="AI300" s="10" t="e">
        <f t="shared" ref="AI300:AI302" si="701">AG300*AH300</f>
        <v>#N/A</v>
      </c>
      <c r="AJ300" s="9"/>
      <c r="AK300" s="10"/>
      <c r="AL300" s="10"/>
      <c r="AM300" s="8"/>
      <c r="AN300" s="10"/>
      <c r="AO300" s="8"/>
      <c r="AP300" s="10"/>
      <c r="AQ300" s="10"/>
      <c r="AR300" s="10"/>
      <c r="AS300" s="9"/>
      <c r="AT300" s="10"/>
      <c r="AU300" s="10"/>
      <c r="AV300" s="8"/>
      <c r="AW300" s="10"/>
      <c r="AX300" s="8"/>
      <c r="AY300" s="10"/>
      <c r="AZ300" s="10"/>
      <c r="BA300" s="10"/>
      <c r="BB300" s="9"/>
    </row>
    <row r="301" spans="1:54" ht="15.75" customHeight="1">
      <c r="A301" s="10" t="str">
        <f>ALAP!$L$1</f>
        <v>PUSZTA</v>
      </c>
      <c r="B301" s="10">
        <v>13</v>
      </c>
      <c r="C301" s="8" t="str">
        <f>ALAP!O14</f>
        <v>élőlények</v>
      </c>
      <c r="D301" s="10">
        <v>2</v>
      </c>
      <c r="E301" s="11"/>
      <c r="I301" s="9"/>
      <c r="J301" s="10" t="str">
        <f t="shared" si="669"/>
        <v>MEZŐGAZDASÁG</v>
      </c>
      <c r="K301" s="10">
        <f t="shared" si="670"/>
        <v>13</v>
      </c>
      <c r="L301" s="8" t="str">
        <f t="shared" si="671"/>
        <v xml:space="preserve">fa </v>
      </c>
      <c r="M301" s="10">
        <f t="shared" si="672"/>
        <v>2</v>
      </c>
      <c r="N301" s="8" t="e">
        <f>MATCH(IF(LEN(C301)&gt;1,C301,"x"),L297:L302,0)</f>
        <v>#N/A</v>
      </c>
      <c r="O301" s="10" t="e">
        <f t="shared" si="693"/>
        <v>#N/A</v>
      </c>
      <c r="P301" s="10" t="e">
        <f>INDEX(L297:M302,N301,2)</f>
        <v>#N/A</v>
      </c>
      <c r="Q301" s="10" t="e">
        <f t="shared" si="699"/>
        <v>#N/A</v>
      </c>
      <c r="R301" s="9"/>
      <c r="S301" s="10" t="str">
        <f t="shared" si="674"/>
        <v>LOVAK</v>
      </c>
      <c r="T301" s="10">
        <f t="shared" si="675"/>
        <v>13</v>
      </c>
      <c r="U301" s="8">
        <f t="shared" si="676"/>
        <v>0</v>
      </c>
      <c r="V301" s="10">
        <f t="shared" si="677"/>
        <v>2</v>
      </c>
      <c r="W301" s="8" t="e">
        <f>MATCH(IF(LEN(C301)&gt;1,C301,"x"),U297:U302,0)</f>
        <v>#N/A</v>
      </c>
      <c r="X301" s="10" t="e">
        <f t="shared" si="695"/>
        <v>#N/A</v>
      </c>
      <c r="Y301" s="10" t="e">
        <f>INDEX(U297:V302,W301,2)</f>
        <v>#N/A</v>
      </c>
      <c r="Z301" s="10" t="e">
        <f t="shared" si="700"/>
        <v>#N/A</v>
      </c>
      <c r="AA301" s="9"/>
      <c r="AB301" s="10" t="str">
        <f t="shared" si="679"/>
        <v>HORTOBÁGY</v>
      </c>
      <c r="AC301" s="10">
        <f t="shared" si="680"/>
        <v>13</v>
      </c>
      <c r="AD301" s="8">
        <f t="shared" si="681"/>
        <v>0</v>
      </c>
      <c r="AE301" s="10">
        <f t="shared" si="682"/>
        <v>2</v>
      </c>
      <c r="AF301" s="8" t="e">
        <f>MATCH(IF(LEN(C301)&gt;1,C301,"x"),AD297:AD302,0)</f>
        <v>#N/A</v>
      </c>
      <c r="AG301" s="10" t="e">
        <f t="shared" si="697"/>
        <v>#N/A</v>
      </c>
      <c r="AH301" s="10" t="e">
        <f>INDEX(AD297:AE302,AF301,2)</f>
        <v>#N/A</v>
      </c>
      <c r="AI301" s="10" t="e">
        <f t="shared" si="701"/>
        <v>#N/A</v>
      </c>
      <c r="AJ301" s="9"/>
      <c r="AK301" s="10"/>
      <c r="AL301" s="10"/>
      <c r="AM301" s="8"/>
      <c r="AN301" s="10"/>
      <c r="AO301" s="8"/>
      <c r="AP301" s="10"/>
      <c r="AQ301" s="10"/>
      <c r="AR301" s="10"/>
      <c r="AS301" s="9"/>
      <c r="AT301" s="10"/>
      <c r="AU301" s="10"/>
      <c r="AV301" s="8"/>
      <c r="AW301" s="10"/>
      <c r="AX301" s="8"/>
      <c r="AY301" s="10"/>
      <c r="AZ301" s="10"/>
      <c r="BA301" s="10"/>
      <c r="BB301" s="9"/>
    </row>
    <row r="302" spans="1:54" ht="15.75" customHeight="1">
      <c r="A302" s="10" t="str">
        <f>ALAP!$L$1</f>
        <v>PUSZTA</v>
      </c>
      <c r="B302" s="10">
        <v>13</v>
      </c>
      <c r="C302" s="8" t="str">
        <f>ALAP!P14</f>
        <v>állatok</v>
      </c>
      <c r="D302" s="10">
        <v>1</v>
      </c>
      <c r="I302" s="9"/>
      <c r="J302" s="10" t="str">
        <f t="shared" si="669"/>
        <v>MEZŐGAZDASÁG</v>
      </c>
      <c r="K302" s="10">
        <f t="shared" si="670"/>
        <v>13</v>
      </c>
      <c r="L302" s="8" t="str">
        <f t="shared" si="671"/>
        <v>fű</v>
      </c>
      <c r="M302" s="10">
        <f t="shared" si="672"/>
        <v>1</v>
      </c>
      <c r="N302" s="8" t="e">
        <f>MATCH(IF(LEN(C302)&gt;1,C302,"x"),L297:L302,0)</f>
        <v>#N/A</v>
      </c>
      <c r="O302" s="10" t="e">
        <f t="shared" si="693"/>
        <v>#N/A</v>
      </c>
      <c r="P302" s="10" t="e">
        <f>INDEX(L297:M302,N302,2)</f>
        <v>#N/A</v>
      </c>
      <c r="Q302" s="10" t="e">
        <f t="shared" si="699"/>
        <v>#N/A</v>
      </c>
      <c r="R302" s="9"/>
      <c r="S302" s="10" t="str">
        <f t="shared" si="674"/>
        <v>LOVAK</v>
      </c>
      <c r="T302" s="10">
        <f t="shared" si="675"/>
        <v>13</v>
      </c>
      <c r="U302" s="8">
        <f t="shared" si="676"/>
        <v>0</v>
      </c>
      <c r="V302" s="10">
        <f t="shared" si="677"/>
        <v>1</v>
      </c>
      <c r="W302" s="8" t="e">
        <f>MATCH(IF(LEN(C302)&gt;1,C302,"x"),U297:U302,0)</f>
        <v>#N/A</v>
      </c>
      <c r="X302" s="10" t="e">
        <f t="shared" si="695"/>
        <v>#N/A</v>
      </c>
      <c r="Y302" s="10" t="e">
        <f>INDEX(U297:V302,W302,2)</f>
        <v>#N/A</v>
      </c>
      <c r="Z302" s="10" t="e">
        <f t="shared" si="700"/>
        <v>#N/A</v>
      </c>
      <c r="AA302" s="9"/>
      <c r="AB302" s="10" t="str">
        <f t="shared" si="679"/>
        <v>HORTOBÁGY</v>
      </c>
      <c r="AC302" s="10">
        <f t="shared" si="680"/>
        <v>13</v>
      </c>
      <c r="AD302" s="8">
        <f t="shared" si="681"/>
        <v>0</v>
      </c>
      <c r="AE302" s="10">
        <f t="shared" si="682"/>
        <v>1</v>
      </c>
      <c r="AF302" s="8" t="e">
        <f>MATCH(IF(LEN(C302)&gt;1,C302,"x"),AD297:AD302,0)</f>
        <v>#N/A</v>
      </c>
      <c r="AG302" s="10" t="e">
        <f t="shared" si="697"/>
        <v>#N/A</v>
      </c>
      <c r="AH302" s="10" t="e">
        <f>INDEX(AD297:AE302,AF302,2)</f>
        <v>#N/A</v>
      </c>
      <c r="AI302" s="10" t="e">
        <f t="shared" si="701"/>
        <v>#N/A</v>
      </c>
      <c r="AJ302" s="9"/>
      <c r="AK302" s="10"/>
      <c r="AL302" s="10"/>
      <c r="AM302" s="8"/>
      <c r="AN302" s="10"/>
      <c r="AO302" s="8"/>
      <c r="AP302" s="10"/>
      <c r="AQ302" s="10"/>
      <c r="AR302" s="10"/>
      <c r="AS302" s="9"/>
      <c r="AT302" s="10"/>
      <c r="AU302" s="10"/>
      <c r="AV302" s="8"/>
      <c r="AW302" s="10"/>
      <c r="AX302" s="8"/>
      <c r="AY302" s="10"/>
      <c r="AZ302" s="10"/>
      <c r="BA302" s="10"/>
      <c r="BB302" s="9"/>
    </row>
    <row r="303" spans="1:54" ht="15.75" customHeight="1">
      <c r="A303" s="12"/>
      <c r="B303" s="12"/>
      <c r="C303" s="12"/>
      <c r="D303" s="12"/>
      <c r="E303" s="12"/>
      <c r="F303" s="12"/>
      <c r="G303" s="12"/>
      <c r="H303" s="12"/>
      <c r="I303" s="9"/>
      <c r="J303" s="12" t="str">
        <f t="shared" ref="J303:J309" si="702">IF(ISBLANK(A408),"",A408)</f>
        <v/>
      </c>
      <c r="K303" s="12" t="str">
        <f t="shared" ref="K303:K309" si="703">IF(ISBLANK(B408),"",B408)</f>
        <v/>
      </c>
      <c r="L303" s="12" t="str">
        <f t="shared" ref="L303:L309" si="704">IF(ISBLANK(C408),"",C408)</f>
        <v/>
      </c>
      <c r="M303" s="12" t="str">
        <f t="shared" ref="M303:M309" si="705">IF(ISBLANK(D408),"",D408)</f>
        <v/>
      </c>
      <c r="N303" s="12" t="str">
        <f>A304</f>
        <v>PUSZTA</v>
      </c>
      <c r="O303" s="12">
        <f>B304</f>
        <v>14</v>
      </c>
      <c r="P303" s="12" t="str">
        <f>J304</f>
        <v>MEZŐGAZDASÁG</v>
      </c>
      <c r="Q303" s="12">
        <f>K304</f>
        <v>14</v>
      </c>
      <c r="R303" s="9">
        <f>SUMIF(Q304:Q309,"&gt;1")/PARAM!$B$3</f>
        <v>0</v>
      </c>
      <c r="S303" s="12" t="str">
        <f t="shared" ref="S303:S309" si="706">IF(ISBLANK(J408),"",J408)</f>
        <v/>
      </c>
      <c r="T303" s="12" t="str">
        <f t="shared" ref="T303:T309" si="707">IF(ISBLANK(K408),"",K408)</f>
        <v/>
      </c>
      <c r="U303" s="12" t="str">
        <f t="shared" ref="U303:U309" si="708">IF(ISBLANK(L408),"",L408)</f>
        <v/>
      </c>
      <c r="V303" s="12" t="str">
        <f t="shared" ref="V303:V309" si="709">IF(ISBLANK(M408),"",M408)</f>
        <v/>
      </c>
      <c r="W303" s="12" t="str">
        <f>A304</f>
        <v>PUSZTA</v>
      </c>
      <c r="X303" s="12">
        <f>K304</f>
        <v>14</v>
      </c>
      <c r="Y303" s="12" t="str">
        <f>S304</f>
        <v>LOVAK</v>
      </c>
      <c r="Z303" s="12">
        <f>T304</f>
        <v>14</v>
      </c>
      <c r="AA303" s="9">
        <f>SUMIF(Z304:Z309,"&gt;1")/PARAM!$B$3</f>
        <v>0</v>
      </c>
      <c r="AB303" s="12" t="str">
        <f t="shared" ref="AB303:AB309" si="710">IF(ISBLANK(S408),"",S408)</f>
        <v/>
      </c>
      <c r="AC303" s="12" t="str">
        <f t="shared" ref="AC303:AC309" si="711">IF(ISBLANK(T408),"",T408)</f>
        <v/>
      </c>
      <c r="AD303" s="12" t="str">
        <f t="shared" ref="AD303:AD309" si="712">IF(ISBLANK(U408),"",U408)</f>
        <v/>
      </c>
      <c r="AE303" s="12" t="str">
        <f t="shared" ref="AE303:AE309" si="713">IF(ISBLANK(V408),"",V408)</f>
        <v/>
      </c>
      <c r="AF303" s="12" t="str">
        <f>A304</f>
        <v>PUSZTA</v>
      </c>
      <c r="AG303" s="12">
        <f>T304</f>
        <v>14</v>
      </c>
      <c r="AH303" s="12" t="str">
        <f>AB304</f>
        <v>HORTOBÁGY</v>
      </c>
      <c r="AI303" s="12">
        <f>AC304</f>
        <v>14</v>
      </c>
      <c r="AJ303" s="9">
        <f>SUMIF(AI304:AI309,"&gt;1")/PARAM!$B$3</f>
        <v>0</v>
      </c>
      <c r="AK303" s="12"/>
      <c r="AL303" s="12"/>
      <c r="AM303" s="12"/>
      <c r="AN303" s="12"/>
      <c r="AO303" s="12"/>
      <c r="AP303" s="12"/>
      <c r="AQ303" s="12"/>
      <c r="AR303" s="12"/>
      <c r="AS303" s="9"/>
      <c r="AT303" s="12"/>
      <c r="AU303" s="12"/>
      <c r="AV303" s="12"/>
      <c r="AW303" s="12"/>
      <c r="AX303" s="12"/>
      <c r="AY303" s="12"/>
      <c r="AZ303" s="12"/>
      <c r="BA303" s="12"/>
      <c r="BB303" s="9"/>
    </row>
    <row r="304" spans="1:54" ht="15.75" customHeight="1">
      <c r="A304" s="10" t="str">
        <f>ALAP!$L$1</f>
        <v>PUSZTA</v>
      </c>
      <c r="B304" s="10">
        <v>14</v>
      </c>
      <c r="C304" s="8" t="str">
        <f>ALAP!$L$1</f>
        <v>PUSZTA</v>
      </c>
      <c r="D304" s="10">
        <v>6</v>
      </c>
      <c r="E304" s="8"/>
      <c r="I304" s="9"/>
      <c r="J304" s="10" t="str">
        <f t="shared" si="702"/>
        <v>MEZŐGAZDASÁG</v>
      </c>
      <c r="K304" s="10">
        <f t="shared" si="703"/>
        <v>14</v>
      </c>
      <c r="L304" s="8" t="str">
        <f t="shared" si="704"/>
        <v>MEZŐGAZDASÁG</v>
      </c>
      <c r="M304" s="10">
        <f t="shared" si="705"/>
        <v>6</v>
      </c>
      <c r="N304" s="8" t="e">
        <f>MATCH(IF(LEN(C304)&gt;1,C304,"x"),L304:L309,0)</f>
        <v>#N/A</v>
      </c>
      <c r="O304" s="10" t="e">
        <f t="shared" ref="O304:O309" si="714">IF(N304&gt;1,D304,0)</f>
        <v>#N/A</v>
      </c>
      <c r="P304" s="10" t="e">
        <f>INDEX(L304:M309,N304,2)</f>
        <v>#N/A</v>
      </c>
      <c r="Q304" s="10" t="e">
        <f t="shared" ref="Q304:Q305" si="715">O304*P304</f>
        <v>#N/A</v>
      </c>
      <c r="R304" s="9"/>
      <c r="S304" s="10" t="str">
        <f t="shared" si="706"/>
        <v>LOVAK</v>
      </c>
      <c r="T304" s="10">
        <f t="shared" si="707"/>
        <v>14</v>
      </c>
      <c r="U304" s="8" t="str">
        <f t="shared" si="708"/>
        <v>LOVAK</v>
      </c>
      <c r="V304" s="10">
        <f t="shared" si="709"/>
        <v>6</v>
      </c>
      <c r="W304" s="8" t="e">
        <f>MATCH(IF(LEN(C304)&gt;1,C304,"x"),U304:U309,0)</f>
        <v>#N/A</v>
      </c>
      <c r="X304" s="10" t="e">
        <f t="shared" ref="X304:X309" si="716">IF(W304&gt;1,M304,0)</f>
        <v>#N/A</v>
      </c>
      <c r="Y304" s="10" t="e">
        <f>INDEX(U304:V309,W304,2)</f>
        <v>#N/A</v>
      </c>
      <c r="Z304" s="10" t="e">
        <f t="shared" ref="Z304:Z305" si="717">X304*Y304</f>
        <v>#N/A</v>
      </c>
      <c r="AA304" s="9"/>
      <c r="AB304" s="10" t="str">
        <f t="shared" si="710"/>
        <v>HORTOBÁGY</v>
      </c>
      <c r="AC304" s="10">
        <f t="shared" si="711"/>
        <v>14</v>
      </c>
      <c r="AD304" s="8" t="str">
        <f t="shared" si="712"/>
        <v>HORTOBÁGY</v>
      </c>
      <c r="AE304" s="10">
        <f t="shared" si="713"/>
        <v>6</v>
      </c>
      <c r="AF304" s="8" t="e">
        <f>MATCH(IF(LEN(C304)&gt;1,C304,"x"),AD304:AD309,0)</f>
        <v>#N/A</v>
      </c>
      <c r="AG304" s="10" t="e">
        <f t="shared" ref="AG304:AG309" si="718">IF(AF304&gt;1,V304,0)</f>
        <v>#N/A</v>
      </c>
      <c r="AH304" s="10" t="e">
        <f>INDEX(AD304:AE309,AF304,2)</f>
        <v>#N/A</v>
      </c>
      <c r="AI304" s="10" t="e">
        <f t="shared" ref="AI304:AI305" si="719">AG304*AH304</f>
        <v>#N/A</v>
      </c>
      <c r="AJ304" s="9"/>
      <c r="AK304" s="10"/>
      <c r="AL304" s="10"/>
      <c r="AM304" s="8"/>
      <c r="AN304" s="10"/>
      <c r="AO304" s="8"/>
      <c r="AP304" s="10"/>
      <c r="AQ304" s="10"/>
      <c r="AR304" s="10"/>
      <c r="AS304" s="9"/>
      <c r="AT304" s="10"/>
      <c r="AU304" s="10"/>
      <c r="AV304" s="8"/>
      <c r="AW304" s="10"/>
      <c r="AX304" s="8"/>
      <c r="AY304" s="10"/>
      <c r="AZ304" s="10"/>
      <c r="BA304" s="10"/>
      <c r="BB304" s="9"/>
    </row>
    <row r="305" spans="1:54" ht="15.75" customHeight="1">
      <c r="A305" s="10" t="str">
        <f>ALAP!$L$1</f>
        <v>PUSZTA</v>
      </c>
      <c r="B305" s="10">
        <v>14</v>
      </c>
      <c r="C305" s="8">
        <f>ALAP!L15</f>
        <v>0</v>
      </c>
      <c r="D305" s="10">
        <v>5</v>
      </c>
      <c r="I305" s="9"/>
      <c r="J305" s="10" t="str">
        <f t="shared" si="702"/>
        <v>MEZŐGAZDASÁG</v>
      </c>
      <c r="K305" s="10">
        <f t="shared" si="703"/>
        <v>14</v>
      </c>
      <c r="L305" s="8">
        <f t="shared" si="704"/>
        <v>0</v>
      </c>
      <c r="M305" s="10">
        <f t="shared" si="705"/>
        <v>5</v>
      </c>
      <c r="N305" s="8" t="e">
        <f>MATCH(IF(LEN(C305)&gt;1,C305,"x"),L304:L309,0)</f>
        <v>#N/A</v>
      </c>
      <c r="O305" s="10" t="e">
        <f t="shared" si="714"/>
        <v>#N/A</v>
      </c>
      <c r="P305" s="10" t="e">
        <f>INDEX(L304:M309,N305,2)</f>
        <v>#N/A</v>
      </c>
      <c r="Q305" s="10" t="e">
        <f t="shared" si="715"/>
        <v>#N/A</v>
      </c>
      <c r="R305" s="9"/>
      <c r="S305" s="10" t="str">
        <f t="shared" si="706"/>
        <v>LOVAK</v>
      </c>
      <c r="T305" s="10">
        <f t="shared" si="707"/>
        <v>14</v>
      </c>
      <c r="U305" s="8">
        <f t="shared" si="708"/>
        <v>0</v>
      </c>
      <c r="V305" s="10">
        <f t="shared" si="709"/>
        <v>5</v>
      </c>
      <c r="W305" s="8" t="e">
        <f>MATCH(IF(LEN(C305)&gt;1,C305,"x"),U304:U309,0)</f>
        <v>#N/A</v>
      </c>
      <c r="X305" s="10" t="e">
        <f t="shared" si="716"/>
        <v>#N/A</v>
      </c>
      <c r="Y305" s="10" t="e">
        <f>INDEX(U304:V309,W305,2)</f>
        <v>#N/A</v>
      </c>
      <c r="Z305" s="10" t="e">
        <f t="shared" si="717"/>
        <v>#N/A</v>
      </c>
      <c r="AA305" s="9"/>
      <c r="AB305" s="10" t="str">
        <f t="shared" si="710"/>
        <v>HORTOBÁGY</v>
      </c>
      <c r="AC305" s="10">
        <f t="shared" si="711"/>
        <v>14</v>
      </c>
      <c r="AD305" s="8">
        <f t="shared" si="712"/>
        <v>0</v>
      </c>
      <c r="AE305" s="10">
        <f t="shared" si="713"/>
        <v>5</v>
      </c>
      <c r="AF305" s="8" t="e">
        <f>MATCH(IF(LEN(C305)&gt;1,C305,"x"),AD304:AD309,0)</f>
        <v>#N/A</v>
      </c>
      <c r="AG305" s="10" t="e">
        <f t="shared" si="718"/>
        <v>#N/A</v>
      </c>
      <c r="AH305" s="10" t="e">
        <f>INDEX(AD304:AE309,AF305,2)</f>
        <v>#N/A</v>
      </c>
      <c r="AI305" s="10" t="e">
        <f t="shared" si="719"/>
        <v>#N/A</v>
      </c>
      <c r="AJ305" s="9"/>
      <c r="AK305" s="10"/>
      <c r="AL305" s="10"/>
      <c r="AM305" s="8"/>
      <c r="AN305" s="10"/>
      <c r="AO305" s="8"/>
      <c r="AP305" s="10"/>
      <c r="AQ305" s="10"/>
      <c r="AR305" s="10"/>
      <c r="AS305" s="9"/>
      <c r="AT305" s="10"/>
      <c r="AU305" s="10"/>
      <c r="AV305" s="8"/>
      <c r="AW305" s="10"/>
      <c r="AX305" s="8"/>
      <c r="AY305" s="10"/>
      <c r="AZ305" s="10"/>
      <c r="BA305" s="10"/>
      <c r="BB305" s="9"/>
    </row>
    <row r="306" spans="1:54" ht="15.75" customHeight="1">
      <c r="A306" s="10" t="str">
        <f>ALAP!$L$1</f>
        <v>PUSZTA</v>
      </c>
      <c r="B306" s="10">
        <v>14</v>
      </c>
      <c r="C306" s="8">
        <f>ALAP!M15</f>
        <v>0</v>
      </c>
      <c r="D306" s="10">
        <v>4</v>
      </c>
      <c r="I306" s="9"/>
      <c r="J306" s="10" t="str">
        <f t="shared" si="702"/>
        <v>MEZŐGAZDASÁG</v>
      </c>
      <c r="K306" s="10">
        <f t="shared" si="703"/>
        <v>14</v>
      </c>
      <c r="L306" s="8">
        <f t="shared" si="704"/>
        <v>0</v>
      </c>
      <c r="M306" s="10">
        <f t="shared" si="705"/>
        <v>4</v>
      </c>
      <c r="N306" s="8" t="e">
        <f>MATCH(IF(LEN(C306)&gt;1,C306,"x"),L304:L309,0)</f>
        <v>#N/A</v>
      </c>
      <c r="O306" s="10" t="e">
        <f t="shared" si="714"/>
        <v>#N/A</v>
      </c>
      <c r="P306" s="10" t="e">
        <f>INDEX(L304:M309,N306,2)</f>
        <v>#N/A</v>
      </c>
      <c r="Q306" s="10" t="e">
        <f>O306*P306</f>
        <v>#N/A</v>
      </c>
      <c r="R306" s="9"/>
      <c r="S306" s="10" t="str">
        <f t="shared" si="706"/>
        <v>LOVAK</v>
      </c>
      <c r="T306" s="10">
        <f t="shared" si="707"/>
        <v>14</v>
      </c>
      <c r="U306" s="8">
        <f t="shared" si="708"/>
        <v>0</v>
      </c>
      <c r="V306" s="10">
        <f t="shared" si="709"/>
        <v>4</v>
      </c>
      <c r="W306" s="8" t="e">
        <f>MATCH(IF(LEN(C306)&gt;1,C306,"x"),U304:U309,0)</f>
        <v>#N/A</v>
      </c>
      <c r="X306" s="10" t="e">
        <f t="shared" si="716"/>
        <v>#N/A</v>
      </c>
      <c r="Y306" s="10" t="e">
        <f>INDEX(U304:V309,W306,2)</f>
        <v>#N/A</v>
      </c>
      <c r="Z306" s="10" t="e">
        <f>X306*Y306</f>
        <v>#N/A</v>
      </c>
      <c r="AA306" s="9"/>
      <c r="AB306" s="10" t="str">
        <f t="shared" si="710"/>
        <v>HORTOBÁGY</v>
      </c>
      <c r="AC306" s="10">
        <f t="shared" si="711"/>
        <v>14</v>
      </c>
      <c r="AD306" s="8">
        <f t="shared" si="712"/>
        <v>0</v>
      </c>
      <c r="AE306" s="10">
        <f t="shared" si="713"/>
        <v>4</v>
      </c>
      <c r="AF306" s="8" t="e">
        <f>MATCH(IF(LEN(C306)&gt;1,C306,"x"),AD304:AD309,0)</f>
        <v>#N/A</v>
      </c>
      <c r="AG306" s="10" t="e">
        <f t="shared" si="718"/>
        <v>#N/A</v>
      </c>
      <c r="AH306" s="10" t="e">
        <f>INDEX(AD304:AE309,AF306,2)</f>
        <v>#N/A</v>
      </c>
      <c r="AI306" s="10" t="e">
        <f>AG306*AH306</f>
        <v>#N/A</v>
      </c>
      <c r="AJ306" s="9"/>
      <c r="AK306" s="10"/>
      <c r="AL306" s="10"/>
      <c r="AM306" s="8"/>
      <c r="AN306" s="10"/>
      <c r="AO306" s="8"/>
      <c r="AP306" s="10"/>
      <c r="AQ306" s="10"/>
      <c r="AR306" s="10"/>
      <c r="AS306" s="9"/>
      <c r="AT306" s="10"/>
      <c r="AU306" s="10"/>
      <c r="AV306" s="8"/>
      <c r="AW306" s="10"/>
      <c r="AX306" s="8"/>
      <c r="AY306" s="10"/>
      <c r="AZ306" s="10"/>
      <c r="BA306" s="10"/>
      <c r="BB306" s="9"/>
    </row>
    <row r="307" spans="1:54" ht="15.75" customHeight="1">
      <c r="A307" s="10" t="str">
        <f>ALAP!$L$1</f>
        <v>PUSZTA</v>
      </c>
      <c r="B307" s="10">
        <v>14</v>
      </c>
      <c r="C307" s="8">
        <f>ALAP!N15</f>
        <v>0</v>
      </c>
      <c r="D307" s="10">
        <v>3</v>
      </c>
      <c r="I307" s="9"/>
      <c r="J307" s="10" t="str">
        <f t="shared" si="702"/>
        <v>MEZŐGAZDASÁG</v>
      </c>
      <c r="K307" s="10">
        <f t="shared" si="703"/>
        <v>14</v>
      </c>
      <c r="L307" s="8">
        <f t="shared" si="704"/>
        <v>0</v>
      </c>
      <c r="M307" s="10">
        <f t="shared" si="705"/>
        <v>3</v>
      </c>
      <c r="N307" s="8" t="e">
        <f>MATCH(IF(LEN(C307)&gt;1,C307,"x"),L304:L309,0)</f>
        <v>#N/A</v>
      </c>
      <c r="O307" s="10" t="e">
        <f t="shared" si="714"/>
        <v>#N/A</v>
      </c>
      <c r="P307" s="10" t="e">
        <f>INDEX(L304:M309,N307,2)</f>
        <v>#N/A</v>
      </c>
      <c r="Q307" s="10" t="e">
        <f t="shared" ref="Q307:Q309" si="720">O307*P307</f>
        <v>#N/A</v>
      </c>
      <c r="R307" s="9"/>
      <c r="S307" s="10" t="str">
        <f t="shared" si="706"/>
        <v>LOVAK</v>
      </c>
      <c r="T307" s="10">
        <f t="shared" si="707"/>
        <v>14</v>
      </c>
      <c r="U307" s="8">
        <f t="shared" si="708"/>
        <v>0</v>
      </c>
      <c r="V307" s="10">
        <f t="shared" si="709"/>
        <v>3</v>
      </c>
      <c r="W307" s="8" t="e">
        <f>MATCH(IF(LEN(C307)&gt;1,C307,"x"),U304:U309,0)</f>
        <v>#N/A</v>
      </c>
      <c r="X307" s="10" t="e">
        <f t="shared" si="716"/>
        <v>#N/A</v>
      </c>
      <c r="Y307" s="10" t="e">
        <f>INDEX(U304:V309,W307,2)</f>
        <v>#N/A</v>
      </c>
      <c r="Z307" s="10" t="e">
        <f t="shared" ref="Z307:Z309" si="721">X307*Y307</f>
        <v>#N/A</v>
      </c>
      <c r="AA307" s="9"/>
      <c r="AB307" s="10" t="str">
        <f t="shared" si="710"/>
        <v>HORTOBÁGY</v>
      </c>
      <c r="AC307" s="10">
        <f t="shared" si="711"/>
        <v>14</v>
      </c>
      <c r="AD307" s="8">
        <f t="shared" si="712"/>
        <v>0</v>
      </c>
      <c r="AE307" s="10">
        <f t="shared" si="713"/>
        <v>3</v>
      </c>
      <c r="AF307" s="8" t="e">
        <f>MATCH(IF(LEN(C307)&gt;1,C307,"x"),AD304:AD309,0)</f>
        <v>#N/A</v>
      </c>
      <c r="AG307" s="10" t="e">
        <f t="shared" si="718"/>
        <v>#N/A</v>
      </c>
      <c r="AH307" s="10" t="e">
        <f>INDEX(AD304:AE309,AF307,2)</f>
        <v>#N/A</v>
      </c>
      <c r="AI307" s="10" t="e">
        <f t="shared" ref="AI307:AI309" si="722">AG307*AH307</f>
        <v>#N/A</v>
      </c>
      <c r="AJ307" s="9"/>
      <c r="AK307" s="10"/>
      <c r="AL307" s="10"/>
      <c r="AM307" s="8"/>
      <c r="AN307" s="10"/>
      <c r="AO307" s="8"/>
      <c r="AP307" s="10"/>
      <c r="AQ307" s="10"/>
      <c r="AR307" s="10"/>
      <c r="AS307" s="9"/>
      <c r="AT307" s="10"/>
      <c r="AU307" s="10"/>
      <c r="AV307" s="8"/>
      <c r="AW307" s="10"/>
      <c r="AX307" s="8"/>
      <c r="AY307" s="10"/>
      <c r="AZ307" s="10"/>
      <c r="BA307" s="10"/>
      <c r="BB307" s="9"/>
    </row>
    <row r="308" spans="1:54" ht="15.75" customHeight="1">
      <c r="A308" s="10" t="str">
        <f>ALAP!$L$1</f>
        <v>PUSZTA</v>
      </c>
      <c r="B308" s="10">
        <v>14</v>
      </c>
      <c r="C308" s="8">
        <f>ALAP!O15</f>
        <v>0</v>
      </c>
      <c r="D308" s="10">
        <v>2</v>
      </c>
      <c r="E308" s="11"/>
      <c r="I308" s="9"/>
      <c r="J308" s="10" t="str">
        <f t="shared" si="702"/>
        <v>MEZŐGAZDASÁG</v>
      </c>
      <c r="K308" s="10">
        <f t="shared" si="703"/>
        <v>14</v>
      </c>
      <c r="L308" s="8">
        <f t="shared" si="704"/>
        <v>0</v>
      </c>
      <c r="M308" s="10">
        <f t="shared" si="705"/>
        <v>2</v>
      </c>
      <c r="N308" s="8" t="e">
        <f>MATCH(IF(LEN(C308)&gt;1,C308,"x"),L304:L309,0)</f>
        <v>#N/A</v>
      </c>
      <c r="O308" s="10" t="e">
        <f t="shared" si="714"/>
        <v>#N/A</v>
      </c>
      <c r="P308" s="10" t="e">
        <f>INDEX(L304:M309,N308,2)</f>
        <v>#N/A</v>
      </c>
      <c r="Q308" s="10" t="e">
        <f t="shared" si="720"/>
        <v>#N/A</v>
      </c>
      <c r="R308" s="9"/>
      <c r="S308" s="10" t="str">
        <f t="shared" si="706"/>
        <v>LOVAK</v>
      </c>
      <c r="T308" s="10">
        <f t="shared" si="707"/>
        <v>14</v>
      </c>
      <c r="U308" s="8">
        <f t="shared" si="708"/>
        <v>0</v>
      </c>
      <c r="V308" s="10">
        <f t="shared" si="709"/>
        <v>2</v>
      </c>
      <c r="W308" s="8" t="e">
        <f>MATCH(IF(LEN(C308)&gt;1,C308,"x"),U304:U309,0)</f>
        <v>#N/A</v>
      </c>
      <c r="X308" s="10" t="e">
        <f t="shared" si="716"/>
        <v>#N/A</v>
      </c>
      <c r="Y308" s="10" t="e">
        <f>INDEX(U304:V309,W308,2)</f>
        <v>#N/A</v>
      </c>
      <c r="Z308" s="10" t="e">
        <f t="shared" si="721"/>
        <v>#N/A</v>
      </c>
      <c r="AA308" s="9"/>
      <c r="AB308" s="10" t="str">
        <f t="shared" si="710"/>
        <v>HORTOBÁGY</v>
      </c>
      <c r="AC308" s="10">
        <f t="shared" si="711"/>
        <v>14</v>
      </c>
      <c r="AD308" s="8">
        <f t="shared" si="712"/>
        <v>0</v>
      </c>
      <c r="AE308" s="10">
        <f t="shared" si="713"/>
        <v>2</v>
      </c>
      <c r="AF308" s="8" t="e">
        <f>MATCH(IF(LEN(C308)&gt;1,C308,"x"),AD304:AD309,0)</f>
        <v>#N/A</v>
      </c>
      <c r="AG308" s="10" t="e">
        <f t="shared" si="718"/>
        <v>#N/A</v>
      </c>
      <c r="AH308" s="10" t="e">
        <f>INDEX(AD304:AE309,AF308,2)</f>
        <v>#N/A</v>
      </c>
      <c r="AI308" s="10" t="e">
        <f t="shared" si="722"/>
        <v>#N/A</v>
      </c>
      <c r="AJ308" s="9"/>
      <c r="AK308" s="10"/>
      <c r="AL308" s="10"/>
      <c r="AM308" s="8"/>
      <c r="AN308" s="10"/>
      <c r="AO308" s="8"/>
      <c r="AP308" s="10"/>
      <c r="AQ308" s="10"/>
      <c r="AR308" s="10"/>
      <c r="AS308" s="9"/>
      <c r="AT308" s="10"/>
      <c r="AU308" s="10"/>
      <c r="AV308" s="8"/>
      <c r="AW308" s="10"/>
      <c r="AX308" s="8"/>
      <c r="AY308" s="10"/>
      <c r="AZ308" s="10"/>
      <c r="BA308" s="10"/>
      <c r="BB308" s="9"/>
    </row>
    <row r="309" spans="1:54" ht="15.75" customHeight="1">
      <c r="A309" s="10" t="str">
        <f>ALAP!$L$1</f>
        <v>PUSZTA</v>
      </c>
      <c r="B309" s="10">
        <v>14</v>
      </c>
      <c r="C309" s="8">
        <f>ALAP!P15</f>
        <v>0</v>
      </c>
      <c r="D309" s="10">
        <v>1</v>
      </c>
      <c r="I309" s="9"/>
      <c r="J309" s="10" t="str">
        <f t="shared" si="702"/>
        <v>MEZŐGAZDASÁG</v>
      </c>
      <c r="K309" s="10">
        <f t="shared" si="703"/>
        <v>14</v>
      </c>
      <c r="L309" s="8">
        <f t="shared" si="704"/>
        <v>0</v>
      </c>
      <c r="M309" s="10">
        <f t="shared" si="705"/>
        <v>1</v>
      </c>
      <c r="N309" s="8" t="e">
        <f>MATCH(IF(LEN(C309)&gt;1,C309,"x"),L304:L309,0)</f>
        <v>#N/A</v>
      </c>
      <c r="O309" s="10" t="e">
        <f t="shared" si="714"/>
        <v>#N/A</v>
      </c>
      <c r="P309" s="10" t="e">
        <f>INDEX(L304:M309,N309,2)</f>
        <v>#N/A</v>
      </c>
      <c r="Q309" s="10" t="e">
        <f t="shared" si="720"/>
        <v>#N/A</v>
      </c>
      <c r="R309" s="9"/>
      <c r="S309" s="10" t="str">
        <f t="shared" si="706"/>
        <v>LOVAK</v>
      </c>
      <c r="T309" s="10">
        <f t="shared" si="707"/>
        <v>14</v>
      </c>
      <c r="U309" s="8">
        <f t="shared" si="708"/>
        <v>0</v>
      </c>
      <c r="V309" s="10">
        <f t="shared" si="709"/>
        <v>1</v>
      </c>
      <c r="W309" s="8" t="e">
        <f>MATCH(IF(LEN(C309)&gt;1,C309,"x"),U304:U309,0)</f>
        <v>#N/A</v>
      </c>
      <c r="X309" s="10" t="e">
        <f t="shared" si="716"/>
        <v>#N/A</v>
      </c>
      <c r="Y309" s="10" t="e">
        <f>INDEX(U304:V309,W309,2)</f>
        <v>#N/A</v>
      </c>
      <c r="Z309" s="10" t="e">
        <f t="shared" si="721"/>
        <v>#N/A</v>
      </c>
      <c r="AA309" s="9"/>
      <c r="AB309" s="10" t="str">
        <f t="shared" si="710"/>
        <v>HORTOBÁGY</v>
      </c>
      <c r="AC309" s="10">
        <f t="shared" si="711"/>
        <v>14</v>
      </c>
      <c r="AD309" s="8">
        <f t="shared" si="712"/>
        <v>0</v>
      </c>
      <c r="AE309" s="10">
        <f t="shared" si="713"/>
        <v>1</v>
      </c>
      <c r="AF309" s="8" t="e">
        <f>MATCH(IF(LEN(C309)&gt;1,C309,"x"),AD304:AD309,0)</f>
        <v>#N/A</v>
      </c>
      <c r="AG309" s="10" t="e">
        <f t="shared" si="718"/>
        <v>#N/A</v>
      </c>
      <c r="AH309" s="10" t="e">
        <f>INDEX(AD304:AE309,AF309,2)</f>
        <v>#N/A</v>
      </c>
      <c r="AI309" s="10" t="e">
        <f t="shared" si="722"/>
        <v>#N/A</v>
      </c>
      <c r="AJ309" s="9"/>
      <c r="AK309" s="10"/>
      <c r="AL309" s="10"/>
      <c r="AM309" s="8"/>
      <c r="AN309" s="10"/>
      <c r="AO309" s="8"/>
      <c r="AP309" s="10"/>
      <c r="AQ309" s="10"/>
      <c r="AR309" s="10"/>
      <c r="AS309" s="9"/>
      <c r="AT309" s="10"/>
      <c r="AU309" s="10"/>
      <c r="AV309" s="8"/>
      <c r="AW309" s="10"/>
      <c r="AX309" s="8"/>
      <c r="AY309" s="10"/>
      <c r="AZ309" s="10"/>
      <c r="BA309" s="10"/>
      <c r="BB309" s="9"/>
    </row>
    <row r="310" spans="1:54" ht="15.75" customHeight="1">
      <c r="A310" s="12"/>
      <c r="B310" s="12"/>
      <c r="C310" s="12"/>
      <c r="D310" s="12"/>
      <c r="E310" s="12"/>
      <c r="F310" s="12"/>
      <c r="G310" s="12"/>
      <c r="H310" s="12"/>
      <c r="I310" s="9"/>
      <c r="J310" s="12" t="str">
        <f t="shared" ref="J310:J316" si="723">IF(ISBLANK(A415),"",A415)</f>
        <v/>
      </c>
      <c r="K310" s="12" t="str">
        <f t="shared" ref="K310:K316" si="724">IF(ISBLANK(B415),"",B415)</f>
        <v/>
      </c>
      <c r="L310" s="12" t="str">
        <f t="shared" ref="L310:L316" si="725">IF(ISBLANK(C415),"",C415)</f>
        <v/>
      </c>
      <c r="M310" s="12" t="str">
        <f t="shared" ref="M310:M316" si="726">IF(ISBLANK(D415),"",D415)</f>
        <v/>
      </c>
      <c r="N310" s="12" t="str">
        <f>A311</f>
        <v>PUSZTA</v>
      </c>
      <c r="O310" s="12">
        <f>B311</f>
        <v>15</v>
      </c>
      <c r="P310" s="12" t="str">
        <f>J311</f>
        <v>MEZŐGAZDASÁG</v>
      </c>
      <c r="Q310" s="12">
        <f>K311</f>
        <v>15</v>
      </c>
      <c r="R310" s="9">
        <f>SUMIF(Q311:Q316,"&gt;1")/PARAM!$B$3</f>
        <v>0</v>
      </c>
      <c r="S310" s="12" t="str">
        <f t="shared" ref="S310:S316" si="727">IF(ISBLANK(J415),"",J415)</f>
        <v/>
      </c>
      <c r="T310" s="12" t="str">
        <f t="shared" ref="T310:T316" si="728">IF(ISBLANK(K415),"",K415)</f>
        <v/>
      </c>
      <c r="U310" s="12" t="str">
        <f t="shared" ref="U310:U316" si="729">IF(ISBLANK(L415),"",L415)</f>
        <v/>
      </c>
      <c r="V310" s="12" t="str">
        <f t="shared" ref="V310:V316" si="730">IF(ISBLANK(M415),"",M415)</f>
        <v/>
      </c>
      <c r="W310" s="12" t="str">
        <f>A311</f>
        <v>PUSZTA</v>
      </c>
      <c r="X310" s="12">
        <f>K311</f>
        <v>15</v>
      </c>
      <c r="Y310" s="12" t="str">
        <f>S311</f>
        <v>LOVAK</v>
      </c>
      <c r="Z310" s="12">
        <f>T311</f>
        <v>15</v>
      </c>
      <c r="AA310" s="9">
        <f>SUMIF(Z311:Z316,"&gt;1")/PARAM!$B$3</f>
        <v>0</v>
      </c>
      <c r="AB310" s="12" t="str">
        <f t="shared" ref="AB310:AB316" si="731">IF(ISBLANK(S415),"",S415)</f>
        <v/>
      </c>
      <c r="AC310" s="12" t="str">
        <f t="shared" ref="AC310:AC316" si="732">IF(ISBLANK(T415),"",T415)</f>
        <v/>
      </c>
      <c r="AD310" s="12" t="str">
        <f t="shared" ref="AD310:AD316" si="733">IF(ISBLANK(U415),"",U415)</f>
        <v/>
      </c>
      <c r="AE310" s="12" t="str">
        <f t="shared" ref="AE310:AE316" si="734">IF(ISBLANK(V415),"",V415)</f>
        <v/>
      </c>
      <c r="AF310" s="12" t="str">
        <f>A311</f>
        <v>PUSZTA</v>
      </c>
      <c r="AG310" s="12">
        <f>T311</f>
        <v>15</v>
      </c>
      <c r="AH310" s="12" t="str">
        <f>AB311</f>
        <v>HORTOBÁGY</v>
      </c>
      <c r="AI310" s="12">
        <f>AC311</f>
        <v>15</v>
      </c>
      <c r="AJ310" s="9">
        <f>SUMIF(AI311:AI316,"&gt;1")/PARAM!$B$3</f>
        <v>0</v>
      </c>
      <c r="AK310" s="12"/>
      <c r="AL310" s="12"/>
      <c r="AM310" s="12"/>
      <c r="AN310" s="12"/>
      <c r="AO310" s="12"/>
      <c r="AP310" s="12"/>
      <c r="AQ310" s="12"/>
      <c r="AR310" s="12"/>
      <c r="AS310" s="9"/>
      <c r="AT310" s="12"/>
      <c r="AU310" s="12"/>
      <c r="AV310" s="12"/>
      <c r="AW310" s="12"/>
      <c r="AX310" s="12"/>
      <c r="AY310" s="12"/>
      <c r="AZ310" s="12"/>
      <c r="BA310" s="12"/>
      <c r="BB310" s="9"/>
    </row>
    <row r="311" spans="1:54" ht="15.75" customHeight="1">
      <c r="A311" s="10" t="str">
        <f>ALAP!$L$1</f>
        <v>PUSZTA</v>
      </c>
      <c r="B311" s="10">
        <v>15</v>
      </c>
      <c r="C311" s="8" t="str">
        <f>ALAP!$L$1</f>
        <v>PUSZTA</v>
      </c>
      <c r="D311" s="10">
        <v>6</v>
      </c>
      <c r="E311" s="8"/>
      <c r="I311" s="9"/>
      <c r="J311" s="10" t="str">
        <f t="shared" si="723"/>
        <v>MEZŐGAZDASÁG</v>
      </c>
      <c r="K311" s="10">
        <f t="shared" si="724"/>
        <v>15</v>
      </c>
      <c r="L311" s="8" t="str">
        <f t="shared" si="725"/>
        <v>MEZŐGAZDASÁG</v>
      </c>
      <c r="M311" s="10">
        <f t="shared" si="726"/>
        <v>6</v>
      </c>
      <c r="N311" s="8" t="e">
        <f>MATCH(IF(LEN(C311)&gt;1,C311,"x"),L311:L316,0)</f>
        <v>#N/A</v>
      </c>
      <c r="O311" s="10" t="e">
        <f t="shared" ref="O311:O316" si="735">IF(N311&gt;1,D311,0)</f>
        <v>#N/A</v>
      </c>
      <c r="P311" s="10" t="e">
        <f>INDEX(L311:M316,N311,2)</f>
        <v>#N/A</v>
      </c>
      <c r="Q311" s="10" t="e">
        <f t="shared" ref="Q311:Q312" si="736">O311*P311</f>
        <v>#N/A</v>
      </c>
      <c r="R311" s="9"/>
      <c r="S311" s="10" t="str">
        <f t="shared" si="727"/>
        <v>LOVAK</v>
      </c>
      <c r="T311" s="10">
        <f t="shared" si="728"/>
        <v>15</v>
      </c>
      <c r="U311" s="8" t="str">
        <f t="shared" si="729"/>
        <v>LOVAK</v>
      </c>
      <c r="V311" s="10">
        <f t="shared" si="730"/>
        <v>6</v>
      </c>
      <c r="W311" s="8" t="e">
        <f>MATCH(IF(LEN(C311)&gt;1,C311,"x"),U311:U316,0)</f>
        <v>#N/A</v>
      </c>
      <c r="X311" s="10" t="e">
        <f t="shared" ref="X311:X316" si="737">IF(W311&gt;1,M311,0)</f>
        <v>#N/A</v>
      </c>
      <c r="Y311" s="10" t="e">
        <f>INDEX(U311:V316,W311,2)</f>
        <v>#N/A</v>
      </c>
      <c r="Z311" s="10" t="e">
        <f t="shared" ref="Z311:Z312" si="738">X311*Y311</f>
        <v>#N/A</v>
      </c>
      <c r="AA311" s="9"/>
      <c r="AB311" s="10" t="str">
        <f t="shared" si="731"/>
        <v>HORTOBÁGY</v>
      </c>
      <c r="AC311" s="10">
        <f t="shared" si="732"/>
        <v>15</v>
      </c>
      <c r="AD311" s="8" t="str">
        <f t="shared" si="733"/>
        <v>HORTOBÁGY</v>
      </c>
      <c r="AE311" s="10">
        <f t="shared" si="734"/>
        <v>6</v>
      </c>
      <c r="AF311" s="8" t="e">
        <f>MATCH(IF(LEN(C311)&gt;1,C311,"x"),AD311:AD316,0)</f>
        <v>#N/A</v>
      </c>
      <c r="AG311" s="10" t="e">
        <f t="shared" ref="AG311:AG316" si="739">IF(AF311&gt;1,V311,0)</f>
        <v>#N/A</v>
      </c>
      <c r="AH311" s="10" t="e">
        <f>INDEX(AD311:AE316,AF311,2)</f>
        <v>#N/A</v>
      </c>
      <c r="AI311" s="10" t="e">
        <f t="shared" ref="AI311:AI312" si="740">AG311*AH311</f>
        <v>#N/A</v>
      </c>
      <c r="AJ311" s="9"/>
      <c r="AK311" s="10"/>
      <c r="AL311" s="10"/>
      <c r="AM311" s="8"/>
      <c r="AN311" s="10"/>
      <c r="AO311" s="8"/>
      <c r="AP311" s="10"/>
      <c r="AQ311" s="10"/>
      <c r="AR311" s="10"/>
      <c r="AS311" s="9"/>
      <c r="AT311" s="10"/>
      <c r="AU311" s="10"/>
      <c r="AV311" s="8"/>
      <c r="AW311" s="10"/>
      <c r="AX311" s="8"/>
      <c r="AY311" s="10"/>
      <c r="AZ311" s="10"/>
      <c r="BA311" s="10"/>
      <c r="BB311" s="9"/>
    </row>
    <row r="312" spans="1:54" ht="15.75" customHeight="1">
      <c r="A312" s="10" t="str">
        <f>ALAP!$L$1</f>
        <v>PUSZTA</v>
      </c>
      <c r="B312" s="10">
        <v>15</v>
      </c>
      <c r="C312" s="8">
        <f>ALAP!L16</f>
        <v>0</v>
      </c>
      <c r="D312" s="10">
        <v>5</v>
      </c>
      <c r="I312" s="9"/>
      <c r="J312" s="10" t="str">
        <f t="shared" si="723"/>
        <v>MEZŐGAZDASÁG</v>
      </c>
      <c r="K312" s="10">
        <f t="shared" si="724"/>
        <v>15</v>
      </c>
      <c r="L312" s="8">
        <f t="shared" si="725"/>
        <v>0</v>
      </c>
      <c r="M312" s="10">
        <f t="shared" si="726"/>
        <v>5</v>
      </c>
      <c r="N312" s="8" t="e">
        <f>MATCH(IF(LEN(C312)&gt;1,C312,"x"),L311:L316,0)</f>
        <v>#N/A</v>
      </c>
      <c r="O312" s="10" t="e">
        <f t="shared" si="735"/>
        <v>#N/A</v>
      </c>
      <c r="P312" s="10" t="e">
        <f>INDEX(L311:M316,N312,2)</f>
        <v>#N/A</v>
      </c>
      <c r="Q312" s="10" t="e">
        <f t="shared" si="736"/>
        <v>#N/A</v>
      </c>
      <c r="R312" s="9"/>
      <c r="S312" s="10" t="str">
        <f t="shared" si="727"/>
        <v>LOVAK</v>
      </c>
      <c r="T312" s="10">
        <f t="shared" si="728"/>
        <v>15</v>
      </c>
      <c r="U312" s="8">
        <f t="shared" si="729"/>
        <v>0</v>
      </c>
      <c r="V312" s="10">
        <f t="shared" si="730"/>
        <v>5</v>
      </c>
      <c r="W312" s="8" t="e">
        <f>MATCH(IF(LEN(C312)&gt;1,C312,"x"),U311:U316,0)</f>
        <v>#N/A</v>
      </c>
      <c r="X312" s="10" t="e">
        <f t="shared" si="737"/>
        <v>#N/A</v>
      </c>
      <c r="Y312" s="10" t="e">
        <f>INDEX(U311:V316,W312,2)</f>
        <v>#N/A</v>
      </c>
      <c r="Z312" s="10" t="e">
        <f t="shared" si="738"/>
        <v>#N/A</v>
      </c>
      <c r="AA312" s="9"/>
      <c r="AB312" s="10" t="str">
        <f t="shared" si="731"/>
        <v>HORTOBÁGY</v>
      </c>
      <c r="AC312" s="10">
        <f t="shared" si="732"/>
        <v>15</v>
      </c>
      <c r="AD312" s="8">
        <f t="shared" si="733"/>
        <v>0</v>
      </c>
      <c r="AE312" s="10">
        <f t="shared" si="734"/>
        <v>5</v>
      </c>
      <c r="AF312" s="8" t="e">
        <f>MATCH(IF(LEN(C312)&gt;1,C312,"x"),AD311:AD316,0)</f>
        <v>#N/A</v>
      </c>
      <c r="AG312" s="10" t="e">
        <f t="shared" si="739"/>
        <v>#N/A</v>
      </c>
      <c r="AH312" s="10" t="e">
        <f>INDEX(AD311:AE316,AF312,2)</f>
        <v>#N/A</v>
      </c>
      <c r="AI312" s="10" t="e">
        <f t="shared" si="740"/>
        <v>#N/A</v>
      </c>
      <c r="AJ312" s="9"/>
      <c r="AK312" s="10"/>
      <c r="AL312" s="10"/>
      <c r="AM312" s="8"/>
      <c r="AN312" s="10"/>
      <c r="AO312" s="8"/>
      <c r="AP312" s="10"/>
      <c r="AQ312" s="10"/>
      <c r="AR312" s="10"/>
      <c r="AS312" s="9"/>
      <c r="AT312" s="10"/>
      <c r="AU312" s="10"/>
      <c r="AV312" s="8"/>
      <c r="AW312" s="10"/>
      <c r="AX312" s="8"/>
      <c r="AY312" s="10"/>
      <c r="AZ312" s="10"/>
      <c r="BA312" s="10"/>
      <c r="BB312" s="9"/>
    </row>
    <row r="313" spans="1:54" ht="15.75" customHeight="1">
      <c r="A313" s="10" t="str">
        <f>ALAP!$L$1</f>
        <v>PUSZTA</v>
      </c>
      <c r="B313" s="10">
        <v>15</v>
      </c>
      <c r="C313" s="8">
        <f>ALAP!M16</f>
        <v>0</v>
      </c>
      <c r="D313" s="10">
        <v>4</v>
      </c>
      <c r="I313" s="9"/>
      <c r="J313" s="10" t="str">
        <f t="shared" si="723"/>
        <v>MEZŐGAZDASÁG</v>
      </c>
      <c r="K313" s="10">
        <f t="shared" si="724"/>
        <v>15</v>
      </c>
      <c r="L313" s="8">
        <f t="shared" si="725"/>
        <v>0</v>
      </c>
      <c r="M313" s="10">
        <f t="shared" si="726"/>
        <v>4</v>
      </c>
      <c r="N313" s="8" t="e">
        <f>MATCH(IF(LEN(C313)&gt;1,C313,"x"),L311:L316,0)</f>
        <v>#N/A</v>
      </c>
      <c r="O313" s="10" t="e">
        <f t="shared" si="735"/>
        <v>#N/A</v>
      </c>
      <c r="P313" s="10" t="e">
        <f>INDEX(L311:M316,N313,2)</f>
        <v>#N/A</v>
      </c>
      <c r="Q313" s="10" t="e">
        <f>O313*P313</f>
        <v>#N/A</v>
      </c>
      <c r="R313" s="9"/>
      <c r="S313" s="10" t="str">
        <f t="shared" si="727"/>
        <v>LOVAK</v>
      </c>
      <c r="T313" s="10">
        <f t="shared" si="728"/>
        <v>15</v>
      </c>
      <c r="U313" s="8">
        <f t="shared" si="729"/>
        <v>0</v>
      </c>
      <c r="V313" s="10">
        <f t="shared" si="730"/>
        <v>4</v>
      </c>
      <c r="W313" s="8" t="e">
        <f>MATCH(IF(LEN(C313)&gt;1,C313,"x"),U311:U316,0)</f>
        <v>#N/A</v>
      </c>
      <c r="X313" s="10" t="e">
        <f t="shared" si="737"/>
        <v>#N/A</v>
      </c>
      <c r="Y313" s="10" t="e">
        <f>INDEX(U311:V316,W313,2)</f>
        <v>#N/A</v>
      </c>
      <c r="Z313" s="10" t="e">
        <f>X313*Y313</f>
        <v>#N/A</v>
      </c>
      <c r="AA313" s="9"/>
      <c r="AB313" s="10" t="str">
        <f t="shared" si="731"/>
        <v>HORTOBÁGY</v>
      </c>
      <c r="AC313" s="10">
        <f t="shared" si="732"/>
        <v>15</v>
      </c>
      <c r="AD313" s="8">
        <f t="shared" si="733"/>
        <v>0</v>
      </c>
      <c r="AE313" s="10">
        <f t="shared" si="734"/>
        <v>4</v>
      </c>
      <c r="AF313" s="8" t="e">
        <f>MATCH(IF(LEN(C313)&gt;1,C313,"x"),AD311:AD316,0)</f>
        <v>#N/A</v>
      </c>
      <c r="AG313" s="10" t="e">
        <f t="shared" si="739"/>
        <v>#N/A</v>
      </c>
      <c r="AH313" s="10" t="e">
        <f>INDEX(AD311:AE316,AF313,2)</f>
        <v>#N/A</v>
      </c>
      <c r="AI313" s="10" t="e">
        <f>AG313*AH313</f>
        <v>#N/A</v>
      </c>
      <c r="AJ313" s="9"/>
      <c r="AK313" s="10"/>
      <c r="AL313" s="10"/>
      <c r="AM313" s="8"/>
      <c r="AN313" s="10"/>
      <c r="AO313" s="8"/>
      <c r="AP313" s="10"/>
      <c r="AQ313" s="10"/>
      <c r="AR313" s="10"/>
      <c r="AS313" s="9"/>
      <c r="AT313" s="10"/>
      <c r="AU313" s="10"/>
      <c r="AV313" s="8"/>
      <c r="AW313" s="10"/>
      <c r="AX313" s="8"/>
      <c r="AY313" s="10"/>
      <c r="AZ313" s="10"/>
      <c r="BA313" s="10"/>
      <c r="BB313" s="9"/>
    </row>
    <row r="314" spans="1:54" ht="15.75" customHeight="1">
      <c r="A314" s="10" t="str">
        <f>ALAP!$L$1</f>
        <v>PUSZTA</v>
      </c>
      <c r="B314" s="10">
        <v>15</v>
      </c>
      <c r="C314" s="8">
        <f>ALAP!N16</f>
        <v>0</v>
      </c>
      <c r="D314" s="10">
        <v>3</v>
      </c>
      <c r="I314" s="9"/>
      <c r="J314" s="10" t="str">
        <f t="shared" si="723"/>
        <v>MEZŐGAZDASÁG</v>
      </c>
      <c r="K314" s="10">
        <f t="shared" si="724"/>
        <v>15</v>
      </c>
      <c r="L314" s="8">
        <f t="shared" si="725"/>
        <v>0</v>
      </c>
      <c r="M314" s="10">
        <f t="shared" si="726"/>
        <v>3</v>
      </c>
      <c r="N314" s="8" t="e">
        <f>MATCH(IF(LEN(C314)&gt;1,C314,"x"),L311:L316,0)</f>
        <v>#N/A</v>
      </c>
      <c r="O314" s="10" t="e">
        <f t="shared" si="735"/>
        <v>#N/A</v>
      </c>
      <c r="P314" s="10" t="e">
        <f>INDEX(L311:M316,N314,2)</f>
        <v>#N/A</v>
      </c>
      <c r="Q314" s="10" t="e">
        <f t="shared" ref="Q314:Q316" si="741">O314*P314</f>
        <v>#N/A</v>
      </c>
      <c r="R314" s="9"/>
      <c r="S314" s="10" t="str">
        <f t="shared" si="727"/>
        <v>LOVAK</v>
      </c>
      <c r="T314" s="10">
        <f t="shared" si="728"/>
        <v>15</v>
      </c>
      <c r="U314" s="8">
        <f t="shared" si="729"/>
        <v>0</v>
      </c>
      <c r="V314" s="10">
        <f t="shared" si="730"/>
        <v>3</v>
      </c>
      <c r="W314" s="8" t="e">
        <f>MATCH(IF(LEN(C314)&gt;1,C314,"x"),U311:U316,0)</f>
        <v>#N/A</v>
      </c>
      <c r="X314" s="10" t="e">
        <f t="shared" si="737"/>
        <v>#N/A</v>
      </c>
      <c r="Y314" s="10" t="e">
        <f>INDEX(U311:V316,W314,2)</f>
        <v>#N/A</v>
      </c>
      <c r="Z314" s="10" t="e">
        <f t="shared" ref="Z314:Z316" si="742">X314*Y314</f>
        <v>#N/A</v>
      </c>
      <c r="AA314" s="9"/>
      <c r="AB314" s="10" t="str">
        <f t="shared" si="731"/>
        <v>HORTOBÁGY</v>
      </c>
      <c r="AC314" s="10">
        <f t="shared" si="732"/>
        <v>15</v>
      </c>
      <c r="AD314" s="8">
        <f t="shared" si="733"/>
        <v>0</v>
      </c>
      <c r="AE314" s="10">
        <f t="shared" si="734"/>
        <v>3</v>
      </c>
      <c r="AF314" s="8" t="e">
        <f>MATCH(IF(LEN(C314)&gt;1,C314,"x"),AD311:AD316,0)</f>
        <v>#N/A</v>
      </c>
      <c r="AG314" s="10" t="e">
        <f t="shared" si="739"/>
        <v>#N/A</v>
      </c>
      <c r="AH314" s="10" t="e">
        <f>INDEX(AD311:AE316,AF314,2)</f>
        <v>#N/A</v>
      </c>
      <c r="AI314" s="10" t="e">
        <f t="shared" ref="AI314:AI316" si="743">AG314*AH314</f>
        <v>#N/A</v>
      </c>
      <c r="AJ314" s="9"/>
      <c r="AK314" s="10"/>
      <c r="AL314" s="10"/>
      <c r="AM314" s="8"/>
      <c r="AN314" s="10"/>
      <c r="AO314" s="8"/>
      <c r="AP314" s="10"/>
      <c r="AQ314" s="10"/>
      <c r="AR314" s="10"/>
      <c r="AS314" s="9"/>
      <c r="AT314" s="10"/>
      <c r="AU314" s="10"/>
      <c r="AV314" s="8"/>
      <c r="AW314" s="10"/>
      <c r="AX314" s="8"/>
      <c r="AY314" s="10"/>
      <c r="AZ314" s="10"/>
      <c r="BA314" s="10"/>
      <c r="BB314" s="9"/>
    </row>
    <row r="315" spans="1:54" ht="15.75" customHeight="1">
      <c r="A315" s="10" t="str">
        <f>ALAP!$L$1</f>
        <v>PUSZTA</v>
      </c>
      <c r="B315" s="10">
        <v>15</v>
      </c>
      <c r="C315" s="8">
        <f>ALAP!O16</f>
        <v>0</v>
      </c>
      <c r="D315" s="10">
        <v>2</v>
      </c>
      <c r="E315" s="11"/>
      <c r="I315" s="9"/>
      <c r="J315" s="10" t="str">
        <f t="shared" si="723"/>
        <v>MEZŐGAZDASÁG</v>
      </c>
      <c r="K315" s="10">
        <f t="shared" si="724"/>
        <v>15</v>
      </c>
      <c r="L315" s="8">
        <f t="shared" si="725"/>
        <v>0</v>
      </c>
      <c r="M315" s="10">
        <f t="shared" si="726"/>
        <v>2</v>
      </c>
      <c r="N315" s="8" t="e">
        <f>MATCH(IF(LEN(C315)&gt;1,C315,"x"),L311:L316,0)</f>
        <v>#N/A</v>
      </c>
      <c r="O315" s="10" t="e">
        <f t="shared" si="735"/>
        <v>#N/A</v>
      </c>
      <c r="P315" s="10" t="e">
        <f>INDEX(L311:M316,N315,2)</f>
        <v>#N/A</v>
      </c>
      <c r="Q315" s="10" t="e">
        <f t="shared" si="741"/>
        <v>#N/A</v>
      </c>
      <c r="R315" s="9"/>
      <c r="S315" s="10" t="str">
        <f t="shared" si="727"/>
        <v>LOVAK</v>
      </c>
      <c r="T315" s="10">
        <f t="shared" si="728"/>
        <v>15</v>
      </c>
      <c r="U315" s="8">
        <f t="shared" si="729"/>
        <v>0</v>
      </c>
      <c r="V315" s="10">
        <f t="shared" si="730"/>
        <v>2</v>
      </c>
      <c r="W315" s="8" t="e">
        <f>MATCH(IF(LEN(C315)&gt;1,C315,"x"),U311:U316,0)</f>
        <v>#N/A</v>
      </c>
      <c r="X315" s="10" t="e">
        <f t="shared" si="737"/>
        <v>#N/A</v>
      </c>
      <c r="Y315" s="10" t="e">
        <f>INDEX(U311:V316,W315,2)</f>
        <v>#N/A</v>
      </c>
      <c r="Z315" s="10" t="e">
        <f t="shared" si="742"/>
        <v>#N/A</v>
      </c>
      <c r="AA315" s="9"/>
      <c r="AB315" s="10" t="str">
        <f t="shared" si="731"/>
        <v>HORTOBÁGY</v>
      </c>
      <c r="AC315" s="10">
        <f t="shared" si="732"/>
        <v>15</v>
      </c>
      <c r="AD315" s="8">
        <f t="shared" si="733"/>
        <v>0</v>
      </c>
      <c r="AE315" s="10">
        <f t="shared" si="734"/>
        <v>2</v>
      </c>
      <c r="AF315" s="8" t="e">
        <f>MATCH(IF(LEN(C315)&gt;1,C315,"x"),AD311:AD316,0)</f>
        <v>#N/A</v>
      </c>
      <c r="AG315" s="10" t="e">
        <f t="shared" si="739"/>
        <v>#N/A</v>
      </c>
      <c r="AH315" s="10" t="e">
        <f>INDEX(AD311:AE316,AF315,2)</f>
        <v>#N/A</v>
      </c>
      <c r="AI315" s="10" t="e">
        <f t="shared" si="743"/>
        <v>#N/A</v>
      </c>
      <c r="AJ315" s="9"/>
      <c r="AK315" s="10"/>
      <c r="AL315" s="10"/>
      <c r="AM315" s="8"/>
      <c r="AN315" s="10"/>
      <c r="AO315" s="8"/>
      <c r="AP315" s="10"/>
      <c r="AQ315" s="10"/>
      <c r="AR315" s="10"/>
      <c r="AS315" s="9"/>
      <c r="AT315" s="10"/>
      <c r="AU315" s="10"/>
      <c r="AV315" s="8"/>
      <c r="AW315" s="10"/>
      <c r="AX315" s="8"/>
      <c r="AY315" s="10"/>
      <c r="AZ315" s="10"/>
      <c r="BA315" s="10"/>
      <c r="BB315" s="9"/>
    </row>
    <row r="316" spans="1:54" ht="15.75" customHeight="1">
      <c r="A316" s="10" t="str">
        <f>ALAP!$L$1</f>
        <v>PUSZTA</v>
      </c>
      <c r="B316" s="10">
        <v>15</v>
      </c>
      <c r="C316" s="8">
        <f>ALAP!P16</f>
        <v>0</v>
      </c>
      <c r="D316" s="10">
        <v>1</v>
      </c>
      <c r="I316" s="9"/>
      <c r="J316" s="10" t="str">
        <f t="shared" si="723"/>
        <v>MEZŐGAZDASÁG</v>
      </c>
      <c r="K316" s="10">
        <f t="shared" si="724"/>
        <v>15</v>
      </c>
      <c r="L316" s="8">
        <f t="shared" si="725"/>
        <v>0</v>
      </c>
      <c r="M316" s="10">
        <f t="shared" si="726"/>
        <v>1</v>
      </c>
      <c r="N316" s="8" t="e">
        <f>MATCH(IF(LEN(C316)&gt;1,C316,"x"),L311:L316,0)</f>
        <v>#N/A</v>
      </c>
      <c r="O316" s="10" t="e">
        <f t="shared" si="735"/>
        <v>#N/A</v>
      </c>
      <c r="P316" s="10" t="e">
        <f>INDEX(L311:M316,N316,2)</f>
        <v>#N/A</v>
      </c>
      <c r="Q316" s="10" t="e">
        <f t="shared" si="741"/>
        <v>#N/A</v>
      </c>
      <c r="R316" s="9"/>
      <c r="S316" s="10" t="str">
        <f t="shared" si="727"/>
        <v>LOVAK</v>
      </c>
      <c r="T316" s="10">
        <f t="shared" si="728"/>
        <v>15</v>
      </c>
      <c r="U316" s="8">
        <f t="shared" si="729"/>
        <v>0</v>
      </c>
      <c r="V316" s="10">
        <f t="shared" si="730"/>
        <v>1</v>
      </c>
      <c r="W316" s="8" t="e">
        <f>MATCH(IF(LEN(C316)&gt;1,C316,"x"),U311:U316,0)</f>
        <v>#N/A</v>
      </c>
      <c r="X316" s="10" t="e">
        <f t="shared" si="737"/>
        <v>#N/A</v>
      </c>
      <c r="Y316" s="10" t="e">
        <f>INDEX(U311:V316,W316,2)</f>
        <v>#N/A</v>
      </c>
      <c r="Z316" s="10" t="e">
        <f t="shared" si="742"/>
        <v>#N/A</v>
      </c>
      <c r="AA316" s="9"/>
      <c r="AB316" s="10" t="str">
        <f t="shared" si="731"/>
        <v>HORTOBÁGY</v>
      </c>
      <c r="AC316" s="10">
        <f t="shared" si="732"/>
        <v>15</v>
      </c>
      <c r="AD316" s="8">
        <f t="shared" si="733"/>
        <v>0</v>
      </c>
      <c r="AE316" s="10">
        <f t="shared" si="734"/>
        <v>1</v>
      </c>
      <c r="AF316" s="8" t="e">
        <f>MATCH(IF(LEN(C316)&gt;1,C316,"x"),AD311:AD316,0)</f>
        <v>#N/A</v>
      </c>
      <c r="AG316" s="10" t="e">
        <f t="shared" si="739"/>
        <v>#N/A</v>
      </c>
      <c r="AH316" s="10" t="e">
        <f>INDEX(AD311:AE316,AF316,2)</f>
        <v>#N/A</v>
      </c>
      <c r="AI316" s="10" t="e">
        <f t="shared" si="743"/>
        <v>#N/A</v>
      </c>
      <c r="AJ316" s="9"/>
      <c r="AK316" s="10"/>
      <c r="AL316" s="10"/>
      <c r="AM316" s="8"/>
      <c r="AN316" s="10"/>
      <c r="AO316" s="8"/>
      <c r="AP316" s="10"/>
      <c r="AQ316" s="10"/>
      <c r="AR316" s="10"/>
      <c r="AS316" s="9"/>
      <c r="AT316" s="10"/>
      <c r="AU316" s="10"/>
      <c r="AV316" s="8"/>
      <c r="AW316" s="10"/>
      <c r="AX316" s="8"/>
      <c r="AY316" s="10"/>
      <c r="AZ316" s="10"/>
      <c r="BA316" s="10"/>
      <c r="BB316" s="9"/>
    </row>
    <row r="317" spans="1:54" ht="15.75" customHeight="1">
      <c r="A317" s="12"/>
      <c r="B317" s="12"/>
      <c r="C317" s="12"/>
      <c r="D317" s="12"/>
      <c r="E317" s="12"/>
      <c r="F317" s="12"/>
      <c r="G317" s="12"/>
      <c r="H317" s="12"/>
      <c r="I317" s="9"/>
      <c r="J317" s="12" t="str">
        <f t="shared" ref="J317:J363" si="744">IF(ISBLANK(A422),"",A422)</f>
        <v/>
      </c>
      <c r="K317" s="12" t="str">
        <f t="shared" ref="K317:K363" si="745">IF(ISBLANK(B422),"",B422)</f>
        <v/>
      </c>
      <c r="L317" s="12" t="str">
        <f t="shared" ref="L317:L363" si="746">IF(ISBLANK(C422),"",C422)</f>
        <v/>
      </c>
      <c r="M317" s="12" t="str">
        <f t="shared" ref="M317:M363" si="747">IF(ISBLANK(D422),"",D422)</f>
        <v/>
      </c>
      <c r="N317" s="12" t="str">
        <f>A318</f>
        <v>MEZŐGAZDASÁG</v>
      </c>
      <c r="O317" s="12">
        <f>B318</f>
        <v>1</v>
      </c>
      <c r="P317" s="12" t="str">
        <f>J318</f>
        <v>LOVAK</v>
      </c>
      <c r="Q317" s="12">
        <f>K318</f>
        <v>1</v>
      </c>
      <c r="R317" s="9">
        <f>SUMIF(Q318:Q323,"&gt;1")/PARAM!$B$3</f>
        <v>0</v>
      </c>
      <c r="S317" s="12" t="str">
        <f t="shared" ref="S317:S363" si="748">IF(ISBLANK(J422),"",J422)</f>
        <v/>
      </c>
      <c r="T317" s="12" t="str">
        <f t="shared" ref="T317:T363" si="749">IF(ISBLANK(K422),"",K422)</f>
        <v/>
      </c>
      <c r="U317" s="12" t="str">
        <f t="shared" ref="U317:U363" si="750">IF(ISBLANK(L422),"",L422)</f>
        <v/>
      </c>
      <c r="V317" s="12" t="str">
        <f t="shared" ref="V317:V363" si="751">IF(ISBLANK(M422),"",M422)</f>
        <v/>
      </c>
      <c r="W317" s="12" t="str">
        <f>A318</f>
        <v>MEZŐGAZDASÁG</v>
      </c>
      <c r="X317" s="12">
        <f>K318</f>
        <v>1</v>
      </c>
      <c r="Y317" s="12" t="str">
        <f>S318</f>
        <v>HORTOBÁGY</v>
      </c>
      <c r="Z317" s="12">
        <f>T318</f>
        <v>1</v>
      </c>
      <c r="AA317" s="9">
        <f>SUMIF(Z318:Z323,"&gt;1")/PARAM!$B$3</f>
        <v>0</v>
      </c>
      <c r="AB317" s="12"/>
      <c r="AC317" s="12"/>
      <c r="AD317" s="12"/>
      <c r="AE317" s="12"/>
      <c r="AF317" s="12"/>
      <c r="AG317" s="12"/>
      <c r="AH317" s="12"/>
      <c r="AI317" s="12"/>
      <c r="AJ317" s="9"/>
      <c r="AK317" s="12"/>
      <c r="AL317" s="12"/>
      <c r="AM317" s="12"/>
      <c r="AN317" s="12"/>
      <c r="AO317" s="12"/>
      <c r="AP317" s="12"/>
      <c r="AQ317" s="12"/>
      <c r="AR317" s="12"/>
      <c r="AS317" s="9"/>
      <c r="AT317" s="12"/>
      <c r="AU317" s="12"/>
      <c r="AV317" s="12"/>
      <c r="AW317" s="12"/>
      <c r="AX317" s="12"/>
      <c r="AY317" s="12"/>
      <c r="AZ317" s="12"/>
      <c r="BA317" s="12"/>
      <c r="BB317" s="9"/>
    </row>
    <row r="318" spans="1:54" ht="15.75" customHeight="1">
      <c r="A318" s="10" t="str">
        <f>ALAP!$Q$1</f>
        <v>MEZŐGAZDASÁG</v>
      </c>
      <c r="B318" s="10">
        <v>1</v>
      </c>
      <c r="C318" s="8" t="str">
        <f>ALAP!$Q$1</f>
        <v>MEZŐGAZDASÁG</v>
      </c>
      <c r="D318" s="10">
        <v>6</v>
      </c>
      <c r="E318" s="8"/>
      <c r="I318" s="9"/>
      <c r="J318" s="10" t="str">
        <f t="shared" si="744"/>
        <v>LOVAK</v>
      </c>
      <c r="K318" s="10">
        <f t="shared" si="745"/>
        <v>1</v>
      </c>
      <c r="L318" s="8" t="str">
        <f t="shared" si="746"/>
        <v>LOVAK</v>
      </c>
      <c r="M318" s="10">
        <f t="shared" si="747"/>
        <v>6</v>
      </c>
      <c r="N318" s="8" t="e">
        <f>MATCH(IF(LEN(C318)&gt;1,C318,"x"),L318:L323,0)</f>
        <v>#N/A</v>
      </c>
      <c r="O318" s="10" t="e">
        <f t="shared" ref="O318:O323" si="752">IF(N318&gt;1,D318,0)</f>
        <v>#N/A</v>
      </c>
      <c r="P318" s="10" t="e">
        <f>INDEX(L318:M323,N318,2)</f>
        <v>#N/A</v>
      </c>
      <c r="Q318" s="10" t="e">
        <f t="shared" ref="Q318:Q319" si="753">O318*P318</f>
        <v>#N/A</v>
      </c>
      <c r="R318" s="9"/>
      <c r="S318" s="10" t="str">
        <f t="shared" si="748"/>
        <v>HORTOBÁGY</v>
      </c>
      <c r="T318" s="10">
        <f t="shared" si="749"/>
        <v>1</v>
      </c>
      <c r="U318" s="8" t="str">
        <f t="shared" si="750"/>
        <v>HORTOBÁGY</v>
      </c>
      <c r="V318" s="10">
        <f t="shared" si="751"/>
        <v>6</v>
      </c>
      <c r="W318" s="8" t="e">
        <f>MATCH(IF(LEN(C318)&gt;1,C318,"x"),U318:U323,0)</f>
        <v>#N/A</v>
      </c>
      <c r="X318" s="10" t="e">
        <f t="shared" ref="X318:X323" si="754">IF(W318&gt;1,M318,0)</f>
        <v>#N/A</v>
      </c>
      <c r="Y318" s="10" t="e">
        <f>INDEX(U318:V323,W318,2)</f>
        <v>#N/A</v>
      </c>
      <c r="Z318" s="10" t="e">
        <f t="shared" ref="Z318:Z319" si="755">X318*Y318</f>
        <v>#N/A</v>
      </c>
      <c r="AA318" s="9"/>
      <c r="AB318" s="10"/>
      <c r="AC318" s="10"/>
      <c r="AD318" s="8"/>
      <c r="AE318" s="10"/>
      <c r="AF318" s="8"/>
      <c r="AG318" s="10"/>
      <c r="AH318" s="10"/>
      <c r="AI318" s="10"/>
      <c r="AJ318" s="9"/>
      <c r="AK318" s="10"/>
      <c r="AL318" s="10"/>
      <c r="AM318" s="8"/>
      <c r="AN318" s="10"/>
      <c r="AO318" s="8"/>
      <c r="AP318" s="10"/>
      <c r="AQ318" s="10"/>
      <c r="AR318" s="10"/>
      <c r="AS318" s="9"/>
      <c r="AT318" s="10"/>
      <c r="AU318" s="10"/>
      <c r="AV318" s="8"/>
      <c r="AW318" s="10"/>
      <c r="AX318" s="8"/>
      <c r="AY318" s="10"/>
      <c r="AZ318" s="10"/>
      <c r="BA318" s="10"/>
      <c r="BB318" s="9"/>
    </row>
    <row r="319" spans="1:54" ht="15.75" customHeight="1">
      <c r="A319" s="10" t="str">
        <f>ALAP!$Q$1</f>
        <v>MEZŐGAZDASÁG</v>
      </c>
      <c r="B319" s="10">
        <v>1</v>
      </c>
      <c r="C319" s="8" t="str">
        <f>ALAP!Q2</f>
        <v>gyümőlcs</v>
      </c>
      <c r="D319" s="10">
        <v>5</v>
      </c>
      <c r="I319" s="9"/>
      <c r="J319" s="10" t="str">
        <f t="shared" si="744"/>
        <v>LOVAK</v>
      </c>
      <c r="K319" s="10">
        <f t="shared" si="745"/>
        <v>1</v>
      </c>
      <c r="L319" s="8" t="str">
        <f t="shared" si="746"/>
        <v>gyors</v>
      </c>
      <c r="M319" s="10">
        <f t="shared" si="747"/>
        <v>5</v>
      </c>
      <c r="N319" s="8" t="e">
        <f>MATCH(IF(LEN(C319)&gt;1,C319,"x"),L318:L323,0)</f>
        <v>#N/A</v>
      </c>
      <c r="O319" s="10" t="e">
        <f t="shared" si="752"/>
        <v>#N/A</v>
      </c>
      <c r="P319" s="10" t="e">
        <f>INDEX(L318:M323,N319,2)</f>
        <v>#N/A</v>
      </c>
      <c r="Q319" s="10" t="e">
        <f t="shared" si="753"/>
        <v>#N/A</v>
      </c>
      <c r="R319" s="9"/>
      <c r="S319" s="10" t="str">
        <f t="shared" si="748"/>
        <v>HORTOBÁGY</v>
      </c>
      <c r="T319" s="10">
        <f t="shared" si="749"/>
        <v>1</v>
      </c>
      <c r="U319" s="8">
        <f t="shared" si="750"/>
        <v>0</v>
      </c>
      <c r="V319" s="10">
        <f t="shared" si="751"/>
        <v>5</v>
      </c>
      <c r="W319" s="8" t="e">
        <f>MATCH(IF(LEN(C319)&gt;1,C319,"x"),U318:U323,0)</f>
        <v>#N/A</v>
      </c>
      <c r="X319" s="10" t="e">
        <f t="shared" si="754"/>
        <v>#N/A</v>
      </c>
      <c r="Y319" s="10" t="e">
        <f>INDEX(U318:V323,W319,2)</f>
        <v>#N/A</v>
      </c>
      <c r="Z319" s="10" t="e">
        <f t="shared" si="755"/>
        <v>#N/A</v>
      </c>
      <c r="AA319" s="9"/>
      <c r="AB319" s="10"/>
      <c r="AC319" s="10"/>
      <c r="AD319" s="8"/>
      <c r="AE319" s="10"/>
      <c r="AF319" s="8"/>
      <c r="AG319" s="10"/>
      <c r="AH319" s="10"/>
      <c r="AI319" s="10"/>
      <c r="AJ319" s="9"/>
      <c r="AK319" s="10"/>
      <c r="AL319" s="10"/>
      <c r="AM319" s="8"/>
      <c r="AN319" s="10"/>
      <c r="AO319" s="8"/>
      <c r="AP319" s="10"/>
      <c r="AQ319" s="10"/>
      <c r="AR319" s="10"/>
      <c r="AS319" s="9"/>
      <c r="AT319" s="10"/>
      <c r="AU319" s="10"/>
      <c r="AV319" s="8"/>
      <c r="AW319" s="10"/>
      <c r="AX319" s="8"/>
      <c r="AY319" s="10"/>
      <c r="AZ319" s="10"/>
      <c r="BA319" s="10"/>
      <c r="BB319" s="9"/>
    </row>
    <row r="320" spans="1:54" ht="15.75" customHeight="1">
      <c r="A320" s="10" t="str">
        <f>ALAP!$Q$1</f>
        <v>MEZŐGAZDASÁG</v>
      </c>
      <c r="B320" s="10">
        <v>1</v>
      </c>
      <c r="C320" s="8" t="str">
        <f>ALAP!R2</f>
        <v>kukorica</v>
      </c>
      <c r="D320" s="10">
        <v>4</v>
      </c>
      <c r="I320" s="9"/>
      <c r="J320" s="10" t="str">
        <f t="shared" si="744"/>
        <v>LOVAK</v>
      </c>
      <c r="K320" s="10">
        <f t="shared" si="745"/>
        <v>1</v>
      </c>
      <c r="L320" s="8" t="str">
        <f t="shared" si="746"/>
        <v>izmos</v>
      </c>
      <c r="M320" s="10">
        <f t="shared" si="747"/>
        <v>4</v>
      </c>
      <c r="N320" s="8" t="e">
        <f>MATCH(IF(LEN(C320)&gt;1,C320,"x"),L318:L323,0)</f>
        <v>#N/A</v>
      </c>
      <c r="O320" s="10" t="e">
        <f t="shared" si="752"/>
        <v>#N/A</v>
      </c>
      <c r="P320" s="10" t="e">
        <f>INDEX(L318:M323,N320,2)</f>
        <v>#N/A</v>
      </c>
      <c r="Q320" s="10" t="e">
        <f>O320*P320</f>
        <v>#N/A</v>
      </c>
      <c r="R320" s="9"/>
      <c r="S320" s="10" t="str">
        <f t="shared" si="748"/>
        <v>HORTOBÁGY</v>
      </c>
      <c r="T320" s="10">
        <f t="shared" si="749"/>
        <v>1</v>
      </c>
      <c r="U320" s="8">
        <f t="shared" si="750"/>
        <v>0</v>
      </c>
      <c r="V320" s="10">
        <f t="shared" si="751"/>
        <v>4</v>
      </c>
      <c r="W320" s="8" t="e">
        <f>MATCH(IF(LEN(C320)&gt;1,C320,"x"),U318:U323,0)</f>
        <v>#N/A</v>
      </c>
      <c r="X320" s="10" t="e">
        <f t="shared" si="754"/>
        <v>#N/A</v>
      </c>
      <c r="Y320" s="10" t="e">
        <f>INDEX(U318:V323,W320,2)</f>
        <v>#N/A</v>
      </c>
      <c r="Z320" s="10" t="e">
        <f>X320*Y320</f>
        <v>#N/A</v>
      </c>
      <c r="AA320" s="9"/>
      <c r="AB320" s="10"/>
      <c r="AC320" s="10"/>
      <c r="AD320" s="8"/>
      <c r="AE320" s="10"/>
      <c r="AF320" s="8"/>
      <c r="AG320" s="10"/>
      <c r="AH320" s="10"/>
      <c r="AI320" s="10"/>
      <c r="AJ320" s="9"/>
      <c r="AK320" s="10"/>
      <c r="AL320" s="10"/>
      <c r="AM320" s="8"/>
      <c r="AN320" s="10"/>
      <c r="AO320" s="8"/>
      <c r="AP320" s="10"/>
      <c r="AQ320" s="10"/>
      <c r="AR320" s="10"/>
      <c r="AS320" s="9"/>
      <c r="AT320" s="10"/>
      <c r="AU320" s="10"/>
      <c r="AV320" s="8"/>
      <c r="AW320" s="10"/>
      <c r="AX320" s="8"/>
      <c r="AY320" s="10"/>
      <c r="AZ320" s="10"/>
      <c r="BA320" s="10"/>
      <c r="BB320" s="9"/>
    </row>
    <row r="321" spans="1:54" ht="15.75" customHeight="1">
      <c r="A321" s="10" t="str">
        <f>ALAP!$Q$1</f>
        <v>MEZŐGAZDASÁG</v>
      </c>
      <c r="B321" s="10">
        <v>1</v>
      </c>
      <c r="C321" s="8" t="str">
        <f>ALAP!S2</f>
        <v>zőld ség</v>
      </c>
      <c r="D321" s="10">
        <v>3</v>
      </c>
      <c r="I321" s="9"/>
      <c r="J321" s="10" t="str">
        <f t="shared" si="744"/>
        <v>LOVAK</v>
      </c>
      <c r="K321" s="10">
        <f t="shared" si="745"/>
        <v>1</v>
      </c>
      <c r="L321" s="8" t="str">
        <f t="shared" si="746"/>
        <v>szalma evő</v>
      </c>
      <c r="M321" s="10">
        <f t="shared" si="747"/>
        <v>3</v>
      </c>
      <c r="N321" s="8" t="e">
        <f>MATCH(IF(LEN(C321)&gt;1,C321,"x"),L318:L323,0)</f>
        <v>#N/A</v>
      </c>
      <c r="O321" s="10" t="e">
        <f t="shared" si="752"/>
        <v>#N/A</v>
      </c>
      <c r="P321" s="10" t="e">
        <f>INDEX(L318:M323,N321,2)</f>
        <v>#N/A</v>
      </c>
      <c r="Q321" s="10" t="e">
        <f t="shared" ref="Q321:Q323" si="756">O321*P321</f>
        <v>#N/A</v>
      </c>
      <c r="R321" s="9"/>
      <c r="S321" s="10" t="str">
        <f t="shared" si="748"/>
        <v>HORTOBÁGY</v>
      </c>
      <c r="T321" s="10">
        <f t="shared" si="749"/>
        <v>1</v>
      </c>
      <c r="U321" s="8">
        <f t="shared" si="750"/>
        <v>0</v>
      </c>
      <c r="V321" s="10">
        <f t="shared" si="751"/>
        <v>3</v>
      </c>
      <c r="W321" s="8" t="e">
        <f>MATCH(IF(LEN(C321)&gt;1,C321,"x"),U318:U323,0)</f>
        <v>#N/A</v>
      </c>
      <c r="X321" s="10" t="e">
        <f t="shared" si="754"/>
        <v>#N/A</v>
      </c>
      <c r="Y321" s="10" t="e">
        <f>INDEX(U318:V323,W321,2)</f>
        <v>#N/A</v>
      </c>
      <c r="Z321" s="10" t="e">
        <f t="shared" ref="Z321:Z323" si="757">X321*Y321</f>
        <v>#N/A</v>
      </c>
      <c r="AA321" s="9"/>
      <c r="AB321" s="10"/>
      <c r="AC321" s="10"/>
      <c r="AD321" s="8"/>
      <c r="AE321" s="10"/>
      <c r="AF321" s="8"/>
      <c r="AG321" s="10"/>
      <c r="AH321" s="10"/>
      <c r="AI321" s="10"/>
      <c r="AJ321" s="9"/>
      <c r="AK321" s="10"/>
      <c r="AL321" s="10"/>
      <c r="AM321" s="8"/>
      <c r="AN321" s="10"/>
      <c r="AO321" s="8"/>
      <c r="AP321" s="10"/>
      <c r="AQ321" s="10"/>
      <c r="AR321" s="10"/>
      <c r="AS321" s="9"/>
      <c r="AT321" s="10"/>
      <c r="AU321" s="10"/>
      <c r="AV321" s="8"/>
      <c r="AW321" s="10"/>
      <c r="AX321" s="8"/>
      <c r="AY321" s="10"/>
      <c r="AZ321" s="10"/>
      <c r="BA321" s="10"/>
      <c r="BB321" s="9"/>
    </row>
    <row r="322" spans="1:54" ht="15.75" customHeight="1">
      <c r="A322" s="10" t="str">
        <f>ALAP!$Q$1</f>
        <v>MEZŐGAZDASÁG</v>
      </c>
      <c r="B322" s="10">
        <v>1</v>
      </c>
      <c r="C322" s="8" t="str">
        <f>ALAP!T2</f>
        <v>te</v>
      </c>
      <c r="D322" s="10">
        <v>2</v>
      </c>
      <c r="E322" s="11"/>
      <c r="I322" s="9"/>
      <c r="J322" s="10" t="str">
        <f t="shared" si="744"/>
        <v>LOVAK</v>
      </c>
      <c r="K322" s="10">
        <f t="shared" si="745"/>
        <v>1</v>
      </c>
      <c r="L322" s="8" t="str">
        <f t="shared" si="746"/>
        <v>erős lább</v>
      </c>
      <c r="M322" s="10">
        <f t="shared" si="747"/>
        <v>2</v>
      </c>
      <c r="N322" s="8" t="e">
        <f>MATCH(IF(LEN(C322)&gt;1,C322,"x"),L318:L323,0)</f>
        <v>#N/A</v>
      </c>
      <c r="O322" s="10" t="e">
        <f t="shared" si="752"/>
        <v>#N/A</v>
      </c>
      <c r="P322" s="10" t="e">
        <f>INDEX(L318:M323,N322,2)</f>
        <v>#N/A</v>
      </c>
      <c r="Q322" s="10" t="e">
        <f t="shared" si="756"/>
        <v>#N/A</v>
      </c>
      <c r="R322" s="9"/>
      <c r="S322" s="10" t="str">
        <f t="shared" si="748"/>
        <v>HORTOBÁGY</v>
      </c>
      <c r="T322" s="10">
        <f t="shared" si="749"/>
        <v>1</v>
      </c>
      <c r="U322" s="8">
        <f t="shared" si="750"/>
        <v>0</v>
      </c>
      <c r="V322" s="10">
        <f t="shared" si="751"/>
        <v>2</v>
      </c>
      <c r="W322" s="8" t="e">
        <f>MATCH(IF(LEN(C322)&gt;1,C322,"x"),U318:U323,0)</f>
        <v>#N/A</v>
      </c>
      <c r="X322" s="10" t="e">
        <f t="shared" si="754"/>
        <v>#N/A</v>
      </c>
      <c r="Y322" s="10" t="e">
        <f>INDEX(U318:V323,W322,2)</f>
        <v>#N/A</v>
      </c>
      <c r="Z322" s="10" t="e">
        <f t="shared" si="757"/>
        <v>#N/A</v>
      </c>
      <c r="AA322" s="9"/>
      <c r="AB322" s="10"/>
      <c r="AC322" s="10"/>
      <c r="AD322" s="8"/>
      <c r="AE322" s="10"/>
      <c r="AF322" s="8"/>
      <c r="AG322" s="10"/>
      <c r="AH322" s="10"/>
      <c r="AI322" s="10"/>
      <c r="AJ322" s="9"/>
      <c r="AK322" s="10"/>
      <c r="AL322" s="10"/>
      <c r="AM322" s="8"/>
      <c r="AN322" s="10"/>
      <c r="AO322" s="8"/>
      <c r="AP322" s="10"/>
      <c r="AQ322" s="10"/>
      <c r="AR322" s="10"/>
      <c r="AS322" s="9"/>
      <c r="AT322" s="10"/>
      <c r="AU322" s="10"/>
      <c r="AV322" s="8"/>
      <c r="AW322" s="10"/>
      <c r="AX322" s="8"/>
      <c r="AY322" s="10"/>
      <c r="AZ322" s="10"/>
      <c r="BA322" s="10"/>
      <c r="BB322" s="9"/>
    </row>
    <row r="323" spans="1:54" ht="15.75" customHeight="1">
      <c r="A323" s="10" t="str">
        <f>ALAP!$Q$1</f>
        <v>MEZŐGAZDASÁG</v>
      </c>
      <c r="B323" s="10">
        <v>1</v>
      </c>
      <c r="C323" s="8">
        <f>ALAP!U2</f>
        <v>0</v>
      </c>
      <c r="D323" s="10">
        <v>1</v>
      </c>
      <c r="I323" s="9"/>
      <c r="J323" s="10" t="str">
        <f t="shared" si="744"/>
        <v>LOVAK</v>
      </c>
      <c r="K323" s="10">
        <f t="shared" si="745"/>
        <v>1</v>
      </c>
      <c r="L323" s="8">
        <f t="shared" si="746"/>
        <v>0</v>
      </c>
      <c r="M323" s="10">
        <f t="shared" si="747"/>
        <v>1</v>
      </c>
      <c r="N323" s="8" t="e">
        <f>MATCH(IF(LEN(C323)&gt;1,C323,"x"),L318:L323,0)</f>
        <v>#N/A</v>
      </c>
      <c r="O323" s="10" t="e">
        <f t="shared" si="752"/>
        <v>#N/A</v>
      </c>
      <c r="P323" s="10" t="e">
        <f>INDEX(L318:M323,N323,2)</f>
        <v>#N/A</v>
      </c>
      <c r="Q323" s="10" t="e">
        <f t="shared" si="756"/>
        <v>#N/A</v>
      </c>
      <c r="R323" s="9"/>
      <c r="S323" s="10" t="str">
        <f t="shared" si="748"/>
        <v>HORTOBÁGY</v>
      </c>
      <c r="T323" s="10">
        <f t="shared" si="749"/>
        <v>1</v>
      </c>
      <c r="U323" s="8">
        <f t="shared" si="750"/>
        <v>0</v>
      </c>
      <c r="V323" s="10">
        <f t="shared" si="751"/>
        <v>1</v>
      </c>
      <c r="W323" s="8" t="e">
        <f>MATCH(IF(LEN(C323)&gt;1,C323,"x"),U318:U323,0)</f>
        <v>#N/A</v>
      </c>
      <c r="X323" s="10" t="e">
        <f t="shared" si="754"/>
        <v>#N/A</v>
      </c>
      <c r="Y323" s="10" t="e">
        <f>INDEX(U318:V323,W323,2)</f>
        <v>#N/A</v>
      </c>
      <c r="Z323" s="10" t="e">
        <f t="shared" si="757"/>
        <v>#N/A</v>
      </c>
      <c r="AA323" s="9"/>
      <c r="AB323" s="10"/>
      <c r="AC323" s="10"/>
      <c r="AD323" s="8"/>
      <c r="AE323" s="10"/>
      <c r="AF323" s="8"/>
      <c r="AG323" s="10"/>
      <c r="AH323" s="10"/>
      <c r="AI323" s="10"/>
      <c r="AJ323" s="9"/>
      <c r="AK323" s="10"/>
      <c r="AL323" s="10"/>
      <c r="AM323" s="8"/>
      <c r="AN323" s="10"/>
      <c r="AO323" s="8"/>
      <c r="AP323" s="10"/>
      <c r="AQ323" s="10"/>
      <c r="AR323" s="10"/>
      <c r="AS323" s="9"/>
      <c r="AT323" s="10"/>
      <c r="AU323" s="10"/>
      <c r="AV323" s="8"/>
      <c r="AW323" s="10"/>
      <c r="AX323" s="8"/>
      <c r="AY323" s="10"/>
      <c r="AZ323" s="10"/>
      <c r="BA323" s="10"/>
      <c r="BB323" s="9"/>
    </row>
    <row r="324" spans="1:54" ht="15.75" customHeight="1">
      <c r="A324" s="12"/>
      <c r="B324" s="12"/>
      <c r="C324" s="12"/>
      <c r="D324" s="12"/>
      <c r="E324" s="12"/>
      <c r="F324" s="12"/>
      <c r="G324" s="12"/>
      <c r="H324" s="12"/>
      <c r="I324" s="9"/>
      <c r="J324" s="12" t="str">
        <f t="shared" si="744"/>
        <v/>
      </c>
      <c r="K324" s="12" t="str">
        <f t="shared" si="745"/>
        <v/>
      </c>
      <c r="L324" s="12" t="str">
        <f t="shared" si="746"/>
        <v/>
      </c>
      <c r="M324" s="12" t="str">
        <f t="shared" si="747"/>
        <v/>
      </c>
      <c r="N324" s="12" t="str">
        <f>A325</f>
        <v>MEZŐGAZDASÁG</v>
      </c>
      <c r="O324" s="12">
        <f>B325</f>
        <v>2</v>
      </c>
      <c r="P324" s="12" t="str">
        <f>J325</f>
        <v>LOVAK</v>
      </c>
      <c r="Q324" s="12">
        <f>K325</f>
        <v>2</v>
      </c>
      <c r="R324" s="9">
        <f>SUMIF(Q325:Q330,"&gt;1")/PARAM!$B$3</f>
        <v>0</v>
      </c>
      <c r="S324" s="12" t="str">
        <f t="shared" si="748"/>
        <v/>
      </c>
      <c r="T324" s="12" t="str">
        <f t="shared" si="749"/>
        <v/>
      </c>
      <c r="U324" s="12" t="str">
        <f t="shared" si="750"/>
        <v/>
      </c>
      <c r="V324" s="12" t="str">
        <f t="shared" si="751"/>
        <v/>
      </c>
      <c r="W324" s="12" t="str">
        <f>A325</f>
        <v>MEZŐGAZDASÁG</v>
      </c>
      <c r="X324" s="12">
        <f>K325</f>
        <v>2</v>
      </c>
      <c r="Y324" s="12" t="str">
        <f>S325</f>
        <v>HORTOBÁGY</v>
      </c>
      <c r="Z324" s="12">
        <f>T325</f>
        <v>2</v>
      </c>
      <c r="AA324" s="9">
        <f>SUMIF(Z325:Z330,"&gt;1")/PARAM!$B$3</f>
        <v>0</v>
      </c>
      <c r="AB324" s="12"/>
      <c r="AC324" s="12"/>
      <c r="AD324" s="12"/>
      <c r="AE324" s="12"/>
      <c r="AF324" s="12"/>
      <c r="AG324" s="12"/>
      <c r="AH324" s="12"/>
      <c r="AI324" s="12"/>
      <c r="AJ324" s="9"/>
      <c r="AK324" s="12"/>
      <c r="AL324" s="12"/>
      <c r="AM324" s="12"/>
      <c r="AN324" s="12"/>
      <c r="AO324" s="12"/>
      <c r="AP324" s="12"/>
      <c r="AQ324" s="12"/>
      <c r="AR324" s="12"/>
      <c r="AS324" s="9"/>
      <c r="AT324" s="12"/>
      <c r="AU324" s="12"/>
      <c r="AV324" s="12"/>
      <c r="AW324" s="12"/>
      <c r="AX324" s="12"/>
      <c r="AY324" s="12"/>
      <c r="AZ324" s="12"/>
      <c r="BA324" s="12"/>
      <c r="BB324" s="9"/>
    </row>
    <row r="325" spans="1:54" ht="15.75" customHeight="1">
      <c r="A325" s="10" t="str">
        <f>ALAP!$Q$1</f>
        <v>MEZŐGAZDASÁG</v>
      </c>
      <c r="B325" s="10">
        <v>2</v>
      </c>
      <c r="C325" s="8" t="str">
        <f>ALAP!$Q$1</f>
        <v>MEZŐGAZDASÁG</v>
      </c>
      <c r="D325" s="10">
        <v>6</v>
      </c>
      <c r="E325" s="8"/>
      <c r="I325" s="9"/>
      <c r="J325" s="10" t="str">
        <f t="shared" si="744"/>
        <v>LOVAK</v>
      </c>
      <c r="K325" s="10">
        <f t="shared" si="745"/>
        <v>2</v>
      </c>
      <c r="L325" s="8" t="str">
        <f t="shared" si="746"/>
        <v>LOVAK</v>
      </c>
      <c r="M325" s="10">
        <f t="shared" si="747"/>
        <v>6</v>
      </c>
      <c r="N325" s="8" t="e">
        <f>MATCH(IF(LEN(C325)&gt;1,C325,"x"),L325:L330,0)</f>
        <v>#N/A</v>
      </c>
      <c r="O325" s="10" t="e">
        <f t="shared" ref="O325:O330" si="758">IF(N325&gt;1,D325,0)</f>
        <v>#N/A</v>
      </c>
      <c r="P325" s="10" t="e">
        <f>INDEX(L325:M330,N325,2)</f>
        <v>#N/A</v>
      </c>
      <c r="Q325" s="10" t="e">
        <f t="shared" ref="Q325:Q326" si="759">O325*P325</f>
        <v>#N/A</v>
      </c>
      <c r="R325" s="9"/>
      <c r="S325" s="10" t="str">
        <f t="shared" si="748"/>
        <v>HORTOBÁGY</v>
      </c>
      <c r="T325" s="10">
        <f t="shared" si="749"/>
        <v>2</v>
      </c>
      <c r="U325" s="8" t="str">
        <f t="shared" si="750"/>
        <v>HORTOBÁGY</v>
      </c>
      <c r="V325" s="10">
        <f t="shared" si="751"/>
        <v>6</v>
      </c>
      <c r="W325" s="8" t="e">
        <f>MATCH(IF(LEN(C325)&gt;1,C325,"x"),U325:U330,0)</f>
        <v>#N/A</v>
      </c>
      <c r="X325" s="10" t="e">
        <f t="shared" ref="X325:X330" si="760">IF(W325&gt;1,M325,0)</f>
        <v>#N/A</v>
      </c>
      <c r="Y325" s="10" t="e">
        <f>INDEX(U325:V330,W325,2)</f>
        <v>#N/A</v>
      </c>
      <c r="Z325" s="10" t="e">
        <f t="shared" ref="Z325:Z326" si="761">X325*Y325</f>
        <v>#N/A</v>
      </c>
      <c r="AA325" s="9"/>
      <c r="AB325" s="10"/>
      <c r="AC325" s="10"/>
      <c r="AD325" s="8"/>
      <c r="AE325" s="10"/>
      <c r="AF325" s="8"/>
      <c r="AG325" s="10"/>
      <c r="AH325" s="10"/>
      <c r="AI325" s="10"/>
      <c r="AJ325" s="9"/>
      <c r="AK325" s="10"/>
      <c r="AL325" s="10"/>
      <c r="AM325" s="8"/>
      <c r="AN325" s="10"/>
      <c r="AO325" s="8"/>
      <c r="AP325" s="10"/>
      <c r="AQ325" s="10"/>
      <c r="AR325" s="10"/>
      <c r="AS325" s="9"/>
      <c r="AT325" s="10"/>
      <c r="AU325" s="10"/>
      <c r="AV325" s="8"/>
      <c r="AW325" s="10"/>
      <c r="AX325" s="8"/>
      <c r="AY325" s="10"/>
      <c r="AZ325" s="10"/>
      <c r="BA325" s="10"/>
      <c r="BB325" s="9"/>
    </row>
    <row r="326" spans="1:54" ht="15.75" customHeight="1">
      <c r="A326" s="10" t="str">
        <f>ALAP!$Q$1</f>
        <v>MEZŐGAZDASÁG</v>
      </c>
      <c r="B326" s="10">
        <v>2</v>
      </c>
      <c r="C326" s="8" t="str">
        <f>ALAP!Q3</f>
        <v>termöföld</v>
      </c>
      <c r="D326" s="10">
        <v>5</v>
      </c>
      <c r="I326" s="9"/>
      <c r="J326" s="10" t="str">
        <f t="shared" si="744"/>
        <v>LOVAK</v>
      </c>
      <c r="K326" s="10">
        <f t="shared" si="745"/>
        <v>2</v>
      </c>
      <c r="L326" s="8" t="str">
        <f t="shared" si="746"/>
        <v>állat</v>
      </c>
      <c r="M326" s="10">
        <f t="shared" si="747"/>
        <v>5</v>
      </c>
      <c r="N326" s="8" t="e">
        <f>MATCH(IF(LEN(C326)&gt;1,C326,"x"),L325:L330,0)</f>
        <v>#N/A</v>
      </c>
      <c r="O326" s="10" t="e">
        <f t="shared" si="758"/>
        <v>#N/A</v>
      </c>
      <c r="P326" s="10" t="e">
        <f>INDEX(L325:M330,N326,2)</f>
        <v>#N/A</v>
      </c>
      <c r="Q326" s="10" t="e">
        <f t="shared" si="759"/>
        <v>#N/A</v>
      </c>
      <c r="R326" s="9"/>
      <c r="S326" s="10" t="str">
        <f t="shared" si="748"/>
        <v>HORTOBÁGY</v>
      </c>
      <c r="T326" s="10">
        <f t="shared" si="749"/>
        <v>2</v>
      </c>
      <c r="U326" s="8" t="str">
        <f t="shared" si="750"/>
        <v>helység</v>
      </c>
      <c r="V326" s="10">
        <f t="shared" si="751"/>
        <v>5</v>
      </c>
      <c r="W326" s="8" t="e">
        <f>MATCH(IF(LEN(C326)&gt;1,C326,"x"),U325:U330,0)</f>
        <v>#N/A</v>
      </c>
      <c r="X326" s="10" t="e">
        <f t="shared" si="760"/>
        <v>#N/A</v>
      </c>
      <c r="Y326" s="10" t="e">
        <f>INDEX(U325:V330,W326,2)</f>
        <v>#N/A</v>
      </c>
      <c r="Z326" s="10" t="e">
        <f t="shared" si="761"/>
        <v>#N/A</v>
      </c>
      <c r="AA326" s="9"/>
      <c r="AB326" s="10"/>
      <c r="AC326" s="10"/>
      <c r="AD326" s="8"/>
      <c r="AE326" s="10"/>
      <c r="AF326" s="8"/>
      <c r="AG326" s="10"/>
      <c r="AH326" s="10"/>
      <c r="AI326" s="10"/>
      <c r="AJ326" s="9"/>
      <c r="AK326" s="10"/>
      <c r="AL326" s="10"/>
      <c r="AM326" s="8"/>
      <c r="AN326" s="10"/>
      <c r="AO326" s="8"/>
      <c r="AP326" s="10"/>
      <c r="AQ326" s="10"/>
      <c r="AR326" s="10"/>
      <c r="AS326" s="9"/>
      <c r="AT326" s="10"/>
      <c r="AU326" s="10"/>
      <c r="AV326" s="8"/>
      <c r="AW326" s="10"/>
      <c r="AX326" s="8"/>
      <c r="AY326" s="10"/>
      <c r="AZ326" s="10"/>
      <c r="BA326" s="10"/>
      <c r="BB326" s="9"/>
    </row>
    <row r="327" spans="1:54" ht="15.75" customHeight="1">
      <c r="A327" s="10" t="str">
        <f>ALAP!$Q$1</f>
        <v>MEZŐGAZDASÁG</v>
      </c>
      <c r="B327" s="10">
        <v>2</v>
      </c>
      <c r="C327" s="8" t="str">
        <f>ALAP!R3</f>
        <v>tanya</v>
      </c>
      <c r="D327" s="10">
        <v>4</v>
      </c>
      <c r="I327" s="9"/>
      <c r="J327" s="10" t="str">
        <f t="shared" si="744"/>
        <v>LOVAK</v>
      </c>
      <c r="K327" s="10">
        <f t="shared" si="745"/>
        <v>2</v>
      </c>
      <c r="L327" s="8" t="str">
        <f t="shared" si="746"/>
        <v>élölény</v>
      </c>
      <c r="M327" s="10">
        <f t="shared" si="747"/>
        <v>4</v>
      </c>
      <c r="N327" s="8" t="e">
        <f>MATCH(IF(LEN(C327)&gt;1,C327,"x"),L325:L330,0)</f>
        <v>#N/A</v>
      </c>
      <c r="O327" s="10" t="e">
        <f t="shared" si="758"/>
        <v>#N/A</v>
      </c>
      <c r="P327" s="10" t="e">
        <f>INDEX(L325:M330,N327,2)</f>
        <v>#N/A</v>
      </c>
      <c r="Q327" s="10" t="e">
        <f>O327*P327</f>
        <v>#N/A</v>
      </c>
      <c r="R327" s="9"/>
      <c r="S327" s="10" t="str">
        <f t="shared" si="748"/>
        <v>HORTOBÁGY</v>
      </c>
      <c r="T327" s="10">
        <f t="shared" si="749"/>
        <v>2</v>
      </c>
      <c r="U327" s="8" t="str">
        <f t="shared" si="750"/>
        <v>kilenc juk híd</v>
      </c>
      <c r="V327" s="10">
        <f t="shared" si="751"/>
        <v>4</v>
      </c>
      <c r="W327" s="8" t="e">
        <f>MATCH(IF(LEN(C327)&gt;1,C327,"x"),U325:U330,0)</f>
        <v>#N/A</v>
      </c>
      <c r="X327" s="10" t="e">
        <f t="shared" si="760"/>
        <v>#N/A</v>
      </c>
      <c r="Y327" s="10" t="e">
        <f>INDEX(U325:V330,W327,2)</f>
        <v>#N/A</v>
      </c>
      <c r="Z327" s="10" t="e">
        <f>X327*Y327</f>
        <v>#N/A</v>
      </c>
      <c r="AA327" s="9"/>
      <c r="AB327" s="10"/>
      <c r="AC327" s="10"/>
      <c r="AD327" s="8"/>
      <c r="AE327" s="10"/>
      <c r="AF327" s="8"/>
      <c r="AG327" s="10"/>
      <c r="AH327" s="10"/>
      <c r="AI327" s="10"/>
      <c r="AJ327" s="9"/>
      <c r="AK327" s="10"/>
      <c r="AL327" s="10"/>
      <c r="AM327" s="8"/>
      <c r="AN327" s="10"/>
      <c r="AO327" s="8"/>
      <c r="AP327" s="10"/>
      <c r="AQ327" s="10"/>
      <c r="AR327" s="10"/>
      <c r="AS327" s="9"/>
      <c r="AT327" s="10"/>
      <c r="AU327" s="10"/>
      <c r="AV327" s="8"/>
      <c r="AW327" s="10"/>
      <c r="AX327" s="8"/>
      <c r="AY327" s="10"/>
      <c r="AZ327" s="10"/>
      <c r="BA327" s="10"/>
      <c r="BB327" s="9"/>
    </row>
    <row r="328" spans="1:54" ht="15.75" customHeight="1">
      <c r="A328" s="10" t="str">
        <f>ALAP!$Q$1</f>
        <v>MEZŐGAZDASÁG</v>
      </c>
      <c r="B328" s="10">
        <v>2</v>
      </c>
      <c r="C328" s="8">
        <f>ALAP!S3</f>
        <v>0</v>
      </c>
      <c r="D328" s="10">
        <v>3</v>
      </c>
      <c r="I328" s="9"/>
      <c r="J328" s="10" t="str">
        <f t="shared" si="744"/>
        <v>LOVAK</v>
      </c>
      <c r="K328" s="10">
        <f t="shared" si="745"/>
        <v>2</v>
      </c>
      <c r="L328" s="8" t="str">
        <f t="shared" si="746"/>
        <v>növényevő</v>
      </c>
      <c r="M328" s="10">
        <f t="shared" si="747"/>
        <v>3</v>
      </c>
      <c r="N328" s="8" t="e">
        <f>MATCH(IF(LEN(C328)&gt;1,C328,"x"),L325:L330,0)</f>
        <v>#N/A</v>
      </c>
      <c r="O328" s="10" t="e">
        <f t="shared" si="758"/>
        <v>#N/A</v>
      </c>
      <c r="P328" s="10" t="e">
        <f>INDEX(L325:M330,N328,2)</f>
        <v>#N/A</v>
      </c>
      <c r="Q328" s="10" t="e">
        <f t="shared" ref="Q328:Q330" si="762">O328*P328</f>
        <v>#N/A</v>
      </c>
      <c r="R328" s="9"/>
      <c r="S328" s="10" t="str">
        <f t="shared" si="748"/>
        <v>HORTOBÁGY</v>
      </c>
      <c r="T328" s="10">
        <f t="shared" si="749"/>
        <v>2</v>
      </c>
      <c r="U328" s="8" t="str">
        <f t="shared" si="750"/>
        <v>vadas park</v>
      </c>
      <c r="V328" s="10">
        <f t="shared" si="751"/>
        <v>3</v>
      </c>
      <c r="W328" s="8" t="e">
        <f>MATCH(IF(LEN(C328)&gt;1,C328,"x"),U325:U330,0)</f>
        <v>#N/A</v>
      </c>
      <c r="X328" s="10" t="e">
        <f t="shared" si="760"/>
        <v>#N/A</v>
      </c>
      <c r="Y328" s="10" t="e">
        <f>INDEX(U325:V330,W328,2)</f>
        <v>#N/A</v>
      </c>
      <c r="Z328" s="10" t="e">
        <f t="shared" ref="Z328:Z330" si="763">X328*Y328</f>
        <v>#N/A</v>
      </c>
      <c r="AA328" s="9"/>
      <c r="AB328" s="10"/>
      <c r="AC328" s="10"/>
      <c r="AD328" s="8"/>
      <c r="AE328" s="10"/>
      <c r="AF328" s="8"/>
      <c r="AG328" s="10"/>
      <c r="AH328" s="10"/>
      <c r="AI328" s="10"/>
      <c r="AJ328" s="9"/>
      <c r="AK328" s="10"/>
      <c r="AL328" s="10"/>
      <c r="AM328" s="8"/>
      <c r="AN328" s="10"/>
      <c r="AO328" s="8"/>
      <c r="AP328" s="10"/>
      <c r="AQ328" s="10"/>
      <c r="AR328" s="10"/>
      <c r="AS328" s="9"/>
      <c r="AT328" s="10"/>
      <c r="AU328" s="10"/>
      <c r="AV328" s="8"/>
      <c r="AW328" s="10"/>
      <c r="AX328" s="8"/>
      <c r="AY328" s="10"/>
      <c r="AZ328" s="10"/>
      <c r="BA328" s="10"/>
      <c r="BB328" s="9"/>
    </row>
    <row r="329" spans="1:54" ht="15.75" customHeight="1">
      <c r="A329" s="10" t="str">
        <f>ALAP!$Q$1</f>
        <v>MEZŐGAZDASÁG</v>
      </c>
      <c r="B329" s="10">
        <v>2</v>
      </c>
      <c r="C329" s="8">
        <f>ALAP!T3</f>
        <v>0</v>
      </c>
      <c r="D329" s="10">
        <v>2</v>
      </c>
      <c r="E329" s="11"/>
      <c r="I329" s="9"/>
      <c r="J329" s="10" t="str">
        <f t="shared" si="744"/>
        <v>LOVAK</v>
      </c>
      <c r="K329" s="10">
        <f t="shared" si="745"/>
        <v>2</v>
      </c>
      <c r="L329" s="8" t="str">
        <f t="shared" si="746"/>
        <v>né</v>
      </c>
      <c r="M329" s="10">
        <f t="shared" si="747"/>
        <v>2</v>
      </c>
      <c r="N329" s="8" t="e">
        <f>MATCH(IF(LEN(C329)&gt;1,C329,"x"),L325:L330,0)</f>
        <v>#N/A</v>
      </c>
      <c r="O329" s="10" t="e">
        <f t="shared" si="758"/>
        <v>#N/A</v>
      </c>
      <c r="P329" s="10" t="e">
        <f>INDEX(L325:M330,N329,2)</f>
        <v>#N/A</v>
      </c>
      <c r="Q329" s="10" t="e">
        <f t="shared" si="762"/>
        <v>#N/A</v>
      </c>
      <c r="R329" s="9"/>
      <c r="S329" s="10" t="str">
        <f t="shared" si="748"/>
        <v>HORTOBÁGY</v>
      </c>
      <c r="T329" s="10">
        <f t="shared" si="749"/>
        <v>2</v>
      </c>
      <c r="U329" s="8">
        <f t="shared" si="750"/>
        <v>0</v>
      </c>
      <c r="V329" s="10">
        <f t="shared" si="751"/>
        <v>2</v>
      </c>
      <c r="W329" s="8" t="e">
        <f>MATCH(IF(LEN(C329)&gt;1,C329,"x"),U325:U330,0)</f>
        <v>#N/A</v>
      </c>
      <c r="X329" s="10" t="e">
        <f t="shared" si="760"/>
        <v>#N/A</v>
      </c>
      <c r="Y329" s="10" t="e">
        <f>INDEX(U325:V330,W329,2)</f>
        <v>#N/A</v>
      </c>
      <c r="Z329" s="10" t="e">
        <f t="shared" si="763"/>
        <v>#N/A</v>
      </c>
      <c r="AA329" s="9"/>
      <c r="AB329" s="10"/>
      <c r="AC329" s="10"/>
      <c r="AD329" s="8"/>
      <c r="AE329" s="10"/>
      <c r="AF329" s="8"/>
      <c r="AG329" s="10"/>
      <c r="AH329" s="10"/>
      <c r="AI329" s="10"/>
      <c r="AJ329" s="9"/>
      <c r="AK329" s="10"/>
      <c r="AL329" s="10"/>
      <c r="AM329" s="8"/>
      <c r="AN329" s="10"/>
      <c r="AO329" s="8"/>
      <c r="AP329" s="10"/>
      <c r="AQ329" s="10"/>
      <c r="AR329" s="10"/>
      <c r="AS329" s="9"/>
      <c r="AT329" s="10"/>
      <c r="AU329" s="10"/>
      <c r="AV329" s="8"/>
      <c r="AW329" s="10"/>
      <c r="AX329" s="8"/>
      <c r="AY329" s="10"/>
      <c r="AZ329" s="10"/>
      <c r="BA329" s="10"/>
      <c r="BB329" s="9"/>
    </row>
    <row r="330" spans="1:54" ht="15.75" customHeight="1">
      <c r="A330" s="10" t="str">
        <f>ALAP!$Q$1</f>
        <v>MEZŐGAZDASÁG</v>
      </c>
      <c r="B330" s="10">
        <v>2</v>
      </c>
      <c r="C330" s="8">
        <f>ALAP!U3</f>
        <v>0</v>
      </c>
      <c r="D330" s="10">
        <v>1</v>
      </c>
      <c r="I330" s="9"/>
      <c r="J330" s="10" t="str">
        <f t="shared" si="744"/>
        <v>LOVAK</v>
      </c>
      <c r="K330" s="10">
        <f t="shared" si="745"/>
        <v>2</v>
      </c>
      <c r="L330" s="8">
        <f t="shared" si="746"/>
        <v>0</v>
      </c>
      <c r="M330" s="10">
        <f t="shared" si="747"/>
        <v>1</v>
      </c>
      <c r="N330" s="8" t="e">
        <f>MATCH(IF(LEN(C330)&gt;1,C330,"x"),L325:L330,0)</f>
        <v>#N/A</v>
      </c>
      <c r="O330" s="10" t="e">
        <f t="shared" si="758"/>
        <v>#N/A</v>
      </c>
      <c r="P330" s="10" t="e">
        <f>INDEX(L325:M330,N330,2)</f>
        <v>#N/A</v>
      </c>
      <c r="Q330" s="10" t="e">
        <f t="shared" si="762"/>
        <v>#N/A</v>
      </c>
      <c r="R330" s="9"/>
      <c r="S330" s="10" t="str">
        <f t="shared" si="748"/>
        <v>HORTOBÁGY</v>
      </c>
      <c r="T330" s="10">
        <f t="shared" si="749"/>
        <v>2</v>
      </c>
      <c r="U330" s="8">
        <f t="shared" si="750"/>
        <v>0</v>
      </c>
      <c r="V330" s="10">
        <f t="shared" si="751"/>
        <v>1</v>
      </c>
      <c r="W330" s="8" t="e">
        <f>MATCH(IF(LEN(C330)&gt;1,C330,"x"),U325:U330,0)</f>
        <v>#N/A</v>
      </c>
      <c r="X330" s="10" t="e">
        <f t="shared" si="760"/>
        <v>#N/A</v>
      </c>
      <c r="Y330" s="10" t="e">
        <f>INDEX(U325:V330,W330,2)</f>
        <v>#N/A</v>
      </c>
      <c r="Z330" s="10" t="e">
        <f t="shared" si="763"/>
        <v>#N/A</v>
      </c>
      <c r="AA330" s="9"/>
      <c r="AB330" s="10"/>
      <c r="AC330" s="10"/>
      <c r="AD330" s="8"/>
      <c r="AE330" s="10"/>
      <c r="AF330" s="8"/>
      <c r="AG330" s="10"/>
      <c r="AH330" s="10"/>
      <c r="AI330" s="10"/>
      <c r="AJ330" s="9"/>
      <c r="AK330" s="10"/>
      <c r="AL330" s="10"/>
      <c r="AM330" s="8"/>
      <c r="AN330" s="10"/>
      <c r="AO330" s="8"/>
      <c r="AP330" s="10"/>
      <c r="AQ330" s="10"/>
      <c r="AR330" s="10"/>
      <c r="AS330" s="9"/>
      <c r="AT330" s="10"/>
      <c r="AU330" s="10"/>
      <c r="AV330" s="8"/>
      <c r="AW330" s="10"/>
      <c r="AX330" s="8"/>
      <c r="AY330" s="10"/>
      <c r="AZ330" s="10"/>
      <c r="BA330" s="10"/>
      <c r="BB330" s="9"/>
    </row>
    <row r="331" spans="1:54" ht="15.75" customHeight="1">
      <c r="A331" s="12"/>
      <c r="B331" s="12"/>
      <c r="C331" s="12"/>
      <c r="D331" s="12"/>
      <c r="E331" s="12"/>
      <c r="F331" s="12"/>
      <c r="G331" s="12"/>
      <c r="H331" s="12"/>
      <c r="I331" s="9"/>
      <c r="J331" s="12" t="str">
        <f t="shared" si="744"/>
        <v/>
      </c>
      <c r="K331" s="12" t="str">
        <f t="shared" si="745"/>
        <v/>
      </c>
      <c r="L331" s="12" t="str">
        <f t="shared" si="746"/>
        <v/>
      </c>
      <c r="M331" s="12" t="str">
        <f t="shared" si="747"/>
        <v/>
      </c>
      <c r="N331" s="12" t="str">
        <f>A332</f>
        <v>MEZŐGAZDASÁG</v>
      </c>
      <c r="O331" s="12">
        <f>B332</f>
        <v>3</v>
      </c>
      <c r="P331" s="12" t="str">
        <f>J332</f>
        <v>LOVAK</v>
      </c>
      <c r="Q331" s="12">
        <f>K332</f>
        <v>3</v>
      </c>
      <c r="R331" s="9">
        <f>SUMIF(Q332:Q337,"&gt;1")/PARAM!$B$3</f>
        <v>0</v>
      </c>
      <c r="S331" s="12" t="str">
        <f t="shared" si="748"/>
        <v/>
      </c>
      <c r="T331" s="12" t="str">
        <f t="shared" si="749"/>
        <v/>
      </c>
      <c r="U331" s="12" t="str">
        <f t="shared" si="750"/>
        <v/>
      </c>
      <c r="V331" s="12" t="str">
        <f t="shared" si="751"/>
        <v/>
      </c>
      <c r="W331" s="12" t="str">
        <f>A332</f>
        <v>MEZŐGAZDASÁG</v>
      </c>
      <c r="X331" s="12">
        <f>K332</f>
        <v>3</v>
      </c>
      <c r="Y331" s="12" t="str">
        <f>S332</f>
        <v>HORTOBÁGY</v>
      </c>
      <c r="Z331" s="12">
        <f>T332</f>
        <v>3</v>
      </c>
      <c r="AA331" s="9">
        <f>SUMIF(Z332:Z337,"&gt;1")/PARAM!$B$3</f>
        <v>4.4444444444444446E-2</v>
      </c>
      <c r="AB331" s="12"/>
      <c r="AC331" s="12"/>
      <c r="AD331" s="12"/>
      <c r="AE331" s="12"/>
      <c r="AF331" s="12"/>
      <c r="AG331" s="12"/>
      <c r="AH331" s="12"/>
      <c r="AI331" s="12"/>
      <c r="AJ331" s="9"/>
      <c r="AK331" s="12"/>
      <c r="AL331" s="12"/>
      <c r="AM331" s="12"/>
      <c r="AN331" s="12"/>
      <c r="AO331" s="12"/>
      <c r="AP331" s="12"/>
      <c r="AQ331" s="12"/>
      <c r="AR331" s="12"/>
      <c r="AS331" s="9"/>
      <c r="AT331" s="12"/>
      <c r="AU331" s="12"/>
      <c r="AV331" s="12"/>
      <c r="AW331" s="12"/>
      <c r="AX331" s="12"/>
      <c r="AY331" s="12"/>
      <c r="AZ331" s="12"/>
      <c r="BA331" s="12"/>
      <c r="BB331" s="9"/>
    </row>
    <row r="332" spans="1:54" ht="15.75" customHeight="1">
      <c r="A332" s="10" t="str">
        <f>ALAP!$Q$1</f>
        <v>MEZŐGAZDASÁG</v>
      </c>
      <c r="B332" s="10">
        <v>3</v>
      </c>
      <c r="C332" s="8" t="str">
        <f>ALAP!$Q$1</f>
        <v>MEZŐGAZDASÁG</v>
      </c>
      <c r="D332" s="10">
        <v>6</v>
      </c>
      <c r="E332" s="8"/>
      <c r="I332" s="9"/>
      <c r="J332" s="10" t="str">
        <f t="shared" si="744"/>
        <v>LOVAK</v>
      </c>
      <c r="K332" s="10">
        <f t="shared" si="745"/>
        <v>3</v>
      </c>
      <c r="L332" s="8" t="str">
        <f t="shared" si="746"/>
        <v>LOVAK</v>
      </c>
      <c r="M332" s="10">
        <f t="shared" si="747"/>
        <v>6</v>
      </c>
      <c r="N332" s="8" t="e">
        <f>MATCH(IF(LEN(C332)&gt;1,C332,"x"),L332:L337,0)</f>
        <v>#N/A</v>
      </c>
      <c r="O332" s="10" t="e">
        <f t="shared" ref="O332:O337" si="764">IF(N332&gt;1,D332,0)</f>
        <v>#N/A</v>
      </c>
      <c r="P332" s="10" t="e">
        <f>INDEX(L332:M337,N332,2)</f>
        <v>#N/A</v>
      </c>
      <c r="Q332" s="10" t="e">
        <f t="shared" ref="Q332:Q333" si="765">O332*P332</f>
        <v>#N/A</v>
      </c>
      <c r="R332" s="9"/>
      <c r="S332" s="10" t="str">
        <f t="shared" si="748"/>
        <v>HORTOBÁGY</v>
      </c>
      <c r="T332" s="10">
        <f t="shared" si="749"/>
        <v>3</v>
      </c>
      <c r="U332" s="8" t="str">
        <f t="shared" si="750"/>
        <v>HORTOBÁGY</v>
      </c>
      <c r="V332" s="10">
        <f t="shared" si="751"/>
        <v>6</v>
      </c>
      <c r="W332" s="8" t="e">
        <f>MATCH(IF(LEN(C332)&gt;1,C332,"x"),U332:U337,0)</f>
        <v>#N/A</v>
      </c>
      <c r="X332" s="10" t="e">
        <f t="shared" ref="X332:X337" si="766">IF(W332&gt;1,M332,0)</f>
        <v>#N/A</v>
      </c>
      <c r="Y332" s="10" t="e">
        <f>INDEX(U332:V337,W332,2)</f>
        <v>#N/A</v>
      </c>
      <c r="Z332" s="10" t="e">
        <f t="shared" ref="Z332:Z333" si="767">X332*Y332</f>
        <v>#N/A</v>
      </c>
      <c r="AA332" s="9"/>
      <c r="AB332" s="10"/>
      <c r="AC332" s="10"/>
      <c r="AD332" s="8"/>
      <c r="AE332" s="10"/>
      <c r="AF332" s="8"/>
      <c r="AG332" s="10"/>
      <c r="AH332" s="10"/>
      <c r="AI332" s="10"/>
      <c r="AJ332" s="9"/>
      <c r="AK332" s="10"/>
      <c r="AL332" s="10"/>
      <c r="AM332" s="8"/>
      <c r="AN332" s="10"/>
      <c r="AO332" s="8"/>
      <c r="AP332" s="10"/>
      <c r="AQ332" s="10"/>
      <c r="AR332" s="10"/>
      <c r="AS332" s="9"/>
      <c r="AT332" s="10"/>
      <c r="AU332" s="10"/>
      <c r="AV332" s="8"/>
      <c r="AW332" s="10"/>
      <c r="AX332" s="8"/>
      <c r="AY332" s="10"/>
      <c r="AZ332" s="10"/>
      <c r="BA332" s="10"/>
      <c r="BB332" s="9"/>
    </row>
    <row r="333" spans="1:54" ht="15.75" customHeight="1">
      <c r="A333" s="10" t="str">
        <f>ALAP!$Q$1</f>
        <v>MEZŐGAZDASÁG</v>
      </c>
      <c r="B333" s="10">
        <v>3</v>
      </c>
      <c r="C333" s="8" t="str">
        <f>ALAP!Q4</f>
        <v xml:space="preserve">állatok </v>
      </c>
      <c r="D333" s="10">
        <v>5</v>
      </c>
      <c r="I333" s="9"/>
      <c r="J333" s="10" t="str">
        <f t="shared" si="744"/>
        <v>LOVAK</v>
      </c>
      <c r="K333" s="10">
        <f t="shared" si="745"/>
        <v>3</v>
      </c>
      <c r="L333" s="8" t="str">
        <f t="shared" si="746"/>
        <v>állatok</v>
      </c>
      <c r="M333" s="10">
        <f t="shared" si="747"/>
        <v>5</v>
      </c>
      <c r="N333" s="8" t="e">
        <f>MATCH(IF(LEN(C333)&gt;1,C333,"x"),L332:L337,0)</f>
        <v>#N/A</v>
      </c>
      <c r="O333" s="10" t="e">
        <f t="shared" si="764"/>
        <v>#N/A</v>
      </c>
      <c r="P333" s="10" t="e">
        <f>INDEX(L332:M337,N333,2)</f>
        <v>#N/A</v>
      </c>
      <c r="Q333" s="10" t="e">
        <f t="shared" si="765"/>
        <v>#N/A</v>
      </c>
      <c r="R333" s="9"/>
      <c r="S333" s="10" t="str">
        <f t="shared" si="748"/>
        <v>HORTOBÁGY</v>
      </c>
      <c r="T333" s="10">
        <f t="shared" si="749"/>
        <v>3</v>
      </c>
      <c r="U333" s="8" t="str">
        <f t="shared" si="750"/>
        <v>táj</v>
      </c>
      <c r="V333" s="10">
        <f t="shared" si="751"/>
        <v>5</v>
      </c>
      <c r="W333" s="8" t="e">
        <f>MATCH(IF(LEN(C333)&gt;1,C333,"x"),U332:U337,0)</f>
        <v>#N/A</v>
      </c>
      <c r="X333" s="10" t="e">
        <f t="shared" si="766"/>
        <v>#N/A</v>
      </c>
      <c r="Y333" s="10" t="e">
        <f>INDEX(U332:V337,W333,2)</f>
        <v>#N/A</v>
      </c>
      <c r="Z333" s="10" t="e">
        <f t="shared" si="767"/>
        <v>#N/A</v>
      </c>
      <c r="AA333" s="9"/>
      <c r="AB333" s="10"/>
      <c r="AC333" s="10"/>
      <c r="AD333" s="8"/>
      <c r="AE333" s="10"/>
      <c r="AF333" s="8"/>
      <c r="AG333" s="10"/>
      <c r="AH333" s="10"/>
      <c r="AI333" s="10"/>
      <c r="AJ333" s="9"/>
      <c r="AK333" s="10"/>
      <c r="AL333" s="10"/>
      <c r="AM333" s="8"/>
      <c r="AN333" s="10"/>
      <c r="AO333" s="8"/>
      <c r="AP333" s="10"/>
      <c r="AQ333" s="10"/>
      <c r="AR333" s="10"/>
      <c r="AS333" s="9"/>
      <c r="AT333" s="10"/>
      <c r="AU333" s="10"/>
      <c r="AV333" s="8"/>
      <c r="AW333" s="10"/>
      <c r="AX333" s="8"/>
      <c r="AY333" s="10"/>
      <c r="AZ333" s="10"/>
      <c r="BA333" s="10"/>
      <c r="BB333" s="9"/>
    </row>
    <row r="334" spans="1:54" ht="15.75" customHeight="1">
      <c r="A334" s="10" t="str">
        <f>ALAP!$Q$1</f>
        <v>MEZŐGAZDASÁG</v>
      </c>
      <c r="B334" s="10">
        <v>3</v>
      </c>
      <c r="C334" s="8" t="str">
        <f>ALAP!R4</f>
        <v>növények</v>
      </c>
      <c r="D334" s="10">
        <v>4</v>
      </c>
      <c r="I334" s="9"/>
      <c r="J334" s="10" t="str">
        <f t="shared" si="744"/>
        <v>LOVAK</v>
      </c>
      <c r="K334" s="10">
        <f t="shared" si="745"/>
        <v>3</v>
      </c>
      <c r="L334" s="8" t="str">
        <f t="shared" si="746"/>
        <v>lovaglás</v>
      </c>
      <c r="M334" s="10">
        <f t="shared" si="747"/>
        <v>4</v>
      </c>
      <c r="N334" s="8" t="e">
        <f>MATCH(IF(LEN(C334)&gt;1,C334,"x"),L332:L337,0)</f>
        <v>#N/A</v>
      </c>
      <c r="O334" s="10" t="e">
        <f t="shared" si="764"/>
        <v>#N/A</v>
      </c>
      <c r="P334" s="10" t="e">
        <f>INDEX(L332:M337,N334,2)</f>
        <v>#N/A</v>
      </c>
      <c r="Q334" s="10" t="e">
        <f>O334*P334</f>
        <v>#N/A</v>
      </c>
      <c r="R334" s="9"/>
      <c r="S334" s="10" t="str">
        <f t="shared" si="748"/>
        <v>HORTOBÁGY</v>
      </c>
      <c r="T334" s="10">
        <f t="shared" si="749"/>
        <v>3</v>
      </c>
      <c r="U334" s="8" t="str">
        <f t="shared" si="750"/>
        <v>patak</v>
      </c>
      <c r="V334" s="10">
        <f t="shared" si="751"/>
        <v>4</v>
      </c>
      <c r="W334" s="8" t="e">
        <f>MATCH(IF(LEN(C334)&gt;1,C334,"x"),U332:U337,0)</f>
        <v>#N/A</v>
      </c>
      <c r="X334" s="10" t="e">
        <f t="shared" si="766"/>
        <v>#N/A</v>
      </c>
      <c r="Y334" s="10" t="e">
        <f>INDEX(U332:V337,W334,2)</f>
        <v>#N/A</v>
      </c>
      <c r="Z334" s="10" t="e">
        <f>X334*Y334</f>
        <v>#N/A</v>
      </c>
      <c r="AA334" s="9"/>
      <c r="AB334" s="10"/>
      <c r="AC334" s="10"/>
      <c r="AD334" s="8"/>
      <c r="AE334" s="10"/>
      <c r="AF334" s="8"/>
      <c r="AG334" s="10"/>
      <c r="AH334" s="10"/>
      <c r="AI334" s="10"/>
      <c r="AJ334" s="9"/>
      <c r="AK334" s="10"/>
      <c r="AL334" s="10"/>
      <c r="AM334" s="8"/>
      <c r="AN334" s="10"/>
      <c r="AO334" s="8"/>
      <c r="AP334" s="10"/>
      <c r="AQ334" s="10"/>
      <c r="AR334" s="10"/>
      <c r="AS334" s="9"/>
      <c r="AT334" s="10"/>
      <c r="AU334" s="10"/>
      <c r="AV334" s="8"/>
      <c r="AW334" s="10"/>
      <c r="AX334" s="8"/>
      <c r="AY334" s="10"/>
      <c r="AZ334" s="10"/>
      <c r="BA334" s="10"/>
      <c r="BB334" s="9"/>
    </row>
    <row r="335" spans="1:54" ht="15.75" customHeight="1">
      <c r="A335" s="10" t="str">
        <f>ALAP!$Q$1</f>
        <v>MEZŐGAZDASÁG</v>
      </c>
      <c r="B335" s="10">
        <v>3</v>
      </c>
      <c r="C335" s="8" t="str">
        <f>ALAP!S4</f>
        <v>termés</v>
      </c>
      <c r="D335" s="10">
        <v>3</v>
      </c>
      <c r="I335" s="9"/>
      <c r="J335" s="10" t="str">
        <f t="shared" si="744"/>
        <v>LOVAK</v>
      </c>
      <c r="K335" s="10">
        <f t="shared" si="745"/>
        <v>3</v>
      </c>
      <c r="L335" s="8" t="str">
        <f t="shared" si="746"/>
        <v>kis lovacska</v>
      </c>
      <c r="M335" s="10">
        <f t="shared" si="747"/>
        <v>3</v>
      </c>
      <c r="N335" s="8" t="e">
        <f>MATCH(IF(LEN(C335)&gt;1,C335,"x"),L332:L337,0)</f>
        <v>#N/A</v>
      </c>
      <c r="O335" s="10" t="e">
        <f t="shared" si="764"/>
        <v>#N/A</v>
      </c>
      <c r="P335" s="10" t="e">
        <f>INDEX(L332:M337,N335,2)</f>
        <v>#N/A</v>
      </c>
      <c r="Q335" s="10" t="e">
        <f t="shared" ref="Q335:Q337" si="768">O335*P335</f>
        <v>#N/A</v>
      </c>
      <c r="R335" s="9"/>
      <c r="S335" s="10" t="str">
        <f t="shared" si="748"/>
        <v>HORTOBÁGY</v>
      </c>
      <c r="T335" s="10">
        <f t="shared" si="749"/>
        <v>3</v>
      </c>
      <c r="U335" s="8" t="str">
        <f t="shared" si="750"/>
        <v>meleg</v>
      </c>
      <c r="V335" s="10">
        <f t="shared" si="751"/>
        <v>3</v>
      </c>
      <c r="W335" s="8" t="e">
        <f>MATCH(IF(LEN(C335)&gt;1,C335,"x"),U332:U337,0)</f>
        <v>#N/A</v>
      </c>
      <c r="X335" s="10" t="e">
        <f t="shared" si="766"/>
        <v>#N/A</v>
      </c>
      <c r="Y335" s="10" t="e">
        <f>INDEX(U332:V337,W335,2)</f>
        <v>#N/A</v>
      </c>
      <c r="Z335" s="10" t="e">
        <f t="shared" ref="Z335:Z337" si="769">X335*Y335</f>
        <v>#N/A</v>
      </c>
      <c r="AA335" s="9"/>
      <c r="AB335" s="10"/>
      <c r="AC335" s="10"/>
      <c r="AD335" s="8"/>
      <c r="AE335" s="10"/>
      <c r="AF335" s="8"/>
      <c r="AG335" s="10"/>
      <c r="AH335" s="10"/>
      <c r="AI335" s="10"/>
      <c r="AJ335" s="9"/>
      <c r="AK335" s="10"/>
      <c r="AL335" s="10"/>
      <c r="AM335" s="8"/>
      <c r="AN335" s="10"/>
      <c r="AO335" s="8"/>
      <c r="AP335" s="10"/>
      <c r="AQ335" s="10"/>
      <c r="AR335" s="10"/>
      <c r="AS335" s="9"/>
      <c r="AT335" s="10"/>
      <c r="AU335" s="10"/>
      <c r="AV335" s="8"/>
      <c r="AW335" s="10"/>
      <c r="AX335" s="8"/>
      <c r="AY335" s="10"/>
      <c r="AZ335" s="10"/>
      <c r="BA335" s="10"/>
      <c r="BB335" s="9"/>
    </row>
    <row r="336" spans="1:54" ht="15.75" customHeight="1">
      <c r="A336" s="10" t="str">
        <f>ALAP!$Q$1</f>
        <v>MEZŐGAZDASÁG</v>
      </c>
      <c r="B336" s="10">
        <v>3</v>
      </c>
      <c r="C336" s="8" t="str">
        <f>ALAP!T4</f>
        <v>emberek</v>
      </c>
      <c r="D336" s="10">
        <v>2</v>
      </c>
      <c r="E336" s="11"/>
      <c r="I336" s="9"/>
      <c r="J336" s="10" t="str">
        <f t="shared" si="744"/>
        <v>LOVAK</v>
      </c>
      <c r="K336" s="10">
        <f t="shared" si="745"/>
        <v>3</v>
      </c>
      <c r="L336" s="8" t="str">
        <f t="shared" si="746"/>
        <v>tevékenység</v>
      </c>
      <c r="M336" s="10">
        <f t="shared" si="747"/>
        <v>2</v>
      </c>
      <c r="N336" s="8" t="e">
        <f>MATCH(IF(LEN(C336)&gt;1,C336,"x"),L332:L337,0)</f>
        <v>#N/A</v>
      </c>
      <c r="O336" s="10" t="e">
        <f t="shared" si="764"/>
        <v>#N/A</v>
      </c>
      <c r="P336" s="10" t="e">
        <f>INDEX(L332:M337,N336,2)</f>
        <v>#N/A</v>
      </c>
      <c r="Q336" s="10" t="e">
        <f t="shared" si="768"/>
        <v>#N/A</v>
      </c>
      <c r="R336" s="9"/>
      <c r="S336" s="10" t="str">
        <f t="shared" si="748"/>
        <v>HORTOBÁGY</v>
      </c>
      <c r="T336" s="10">
        <f t="shared" si="749"/>
        <v>3</v>
      </c>
      <c r="U336" s="8" t="str">
        <f t="shared" si="750"/>
        <v>emberek</v>
      </c>
      <c r="V336" s="10">
        <f t="shared" si="751"/>
        <v>2</v>
      </c>
      <c r="W336" s="8">
        <f>MATCH(IF(LEN(C336)&gt;1,C336,"x"),U332:U337,0)</f>
        <v>5</v>
      </c>
      <c r="X336" s="10">
        <f t="shared" si="766"/>
        <v>2</v>
      </c>
      <c r="Y336" s="10">
        <f>INDEX(U332:V337,W336,2)</f>
        <v>2</v>
      </c>
      <c r="Z336" s="10">
        <f t="shared" si="769"/>
        <v>4</v>
      </c>
      <c r="AA336" s="9"/>
      <c r="AB336" s="10"/>
      <c r="AC336" s="10"/>
      <c r="AD336" s="8"/>
      <c r="AE336" s="10"/>
      <c r="AF336" s="8"/>
      <c r="AG336" s="10"/>
      <c r="AH336" s="10"/>
      <c r="AI336" s="10"/>
      <c r="AJ336" s="9"/>
      <c r="AK336" s="10"/>
      <c r="AL336" s="10"/>
      <c r="AM336" s="8"/>
      <c r="AN336" s="10"/>
      <c r="AO336" s="8"/>
      <c r="AP336" s="10"/>
      <c r="AQ336" s="10"/>
      <c r="AR336" s="10"/>
      <c r="AS336" s="9"/>
      <c r="AT336" s="10"/>
      <c r="AU336" s="10"/>
      <c r="AV336" s="8"/>
      <c r="AW336" s="10"/>
      <c r="AX336" s="8"/>
      <c r="AY336" s="10"/>
      <c r="AZ336" s="10"/>
      <c r="BA336" s="10"/>
      <c r="BB336" s="9"/>
    </row>
    <row r="337" spans="1:54" ht="15.75" customHeight="1">
      <c r="A337" s="10" t="str">
        <f>ALAP!$Q$1</f>
        <v>MEZŐGAZDASÁG</v>
      </c>
      <c r="B337" s="10">
        <v>3</v>
      </c>
      <c r="C337" s="8" t="str">
        <f>ALAP!U4</f>
        <v>víz</v>
      </c>
      <c r="D337" s="10">
        <v>1</v>
      </c>
      <c r="I337" s="9"/>
      <c r="J337" s="10" t="str">
        <f t="shared" si="744"/>
        <v>LOVAK</v>
      </c>
      <c r="K337" s="10">
        <f t="shared" si="745"/>
        <v>3</v>
      </c>
      <c r="L337" s="8" t="str">
        <f t="shared" si="746"/>
        <v>szín</v>
      </c>
      <c r="M337" s="10">
        <f t="shared" si="747"/>
        <v>1</v>
      </c>
      <c r="N337" s="8" t="e">
        <f>MATCH(IF(LEN(C337)&gt;1,C337,"x"),L332:L337,0)</f>
        <v>#N/A</v>
      </c>
      <c r="O337" s="10" t="e">
        <f t="shared" si="764"/>
        <v>#N/A</v>
      </c>
      <c r="P337" s="10" t="e">
        <f>INDEX(L332:M337,N337,2)</f>
        <v>#N/A</v>
      </c>
      <c r="Q337" s="10" t="e">
        <f t="shared" si="768"/>
        <v>#N/A</v>
      </c>
      <c r="R337" s="9"/>
      <c r="S337" s="10" t="str">
        <f t="shared" si="748"/>
        <v>HORTOBÁGY</v>
      </c>
      <c r="T337" s="10">
        <f t="shared" si="749"/>
        <v>3</v>
      </c>
      <c r="U337" s="8" t="str">
        <f t="shared" si="750"/>
        <v>állatok</v>
      </c>
      <c r="V337" s="10">
        <f t="shared" si="751"/>
        <v>1</v>
      </c>
      <c r="W337" s="8" t="e">
        <f>MATCH(IF(LEN(C337)&gt;1,C337,"x"),U332:U337,0)</f>
        <v>#N/A</v>
      </c>
      <c r="X337" s="10" t="e">
        <f t="shared" si="766"/>
        <v>#N/A</v>
      </c>
      <c r="Y337" s="10" t="e">
        <f>INDEX(U332:V337,W337,2)</f>
        <v>#N/A</v>
      </c>
      <c r="Z337" s="10" t="e">
        <f t="shared" si="769"/>
        <v>#N/A</v>
      </c>
      <c r="AA337" s="9"/>
      <c r="AB337" s="10"/>
      <c r="AC337" s="10"/>
      <c r="AD337" s="8"/>
      <c r="AE337" s="10"/>
      <c r="AF337" s="8"/>
      <c r="AG337" s="10"/>
      <c r="AH337" s="10"/>
      <c r="AI337" s="10"/>
      <c r="AJ337" s="9"/>
      <c r="AK337" s="10"/>
      <c r="AL337" s="10"/>
      <c r="AM337" s="8"/>
      <c r="AN337" s="10"/>
      <c r="AO337" s="8"/>
      <c r="AP337" s="10"/>
      <c r="AQ337" s="10"/>
      <c r="AR337" s="10"/>
      <c r="AS337" s="9"/>
      <c r="AT337" s="10"/>
      <c r="AU337" s="10"/>
      <c r="AV337" s="8"/>
      <c r="AW337" s="10"/>
      <c r="AX337" s="8"/>
      <c r="AY337" s="10"/>
      <c r="AZ337" s="10"/>
      <c r="BA337" s="10"/>
      <c r="BB337" s="9"/>
    </row>
    <row r="338" spans="1:54" ht="15.75" customHeight="1">
      <c r="A338" s="12"/>
      <c r="B338" s="12"/>
      <c r="C338" s="12"/>
      <c r="D338" s="12"/>
      <c r="E338" s="12"/>
      <c r="F338" s="12"/>
      <c r="G338" s="12"/>
      <c r="H338" s="12"/>
      <c r="I338" s="9"/>
      <c r="J338" s="12" t="str">
        <f t="shared" si="744"/>
        <v/>
      </c>
      <c r="K338" s="12" t="str">
        <f t="shared" si="745"/>
        <v/>
      </c>
      <c r="L338" s="12" t="str">
        <f t="shared" si="746"/>
        <v/>
      </c>
      <c r="M338" s="12" t="str">
        <f t="shared" si="747"/>
        <v/>
      </c>
      <c r="N338" s="12" t="str">
        <f>A339</f>
        <v>MEZŐGAZDASÁG</v>
      </c>
      <c r="O338" s="12">
        <f>B339</f>
        <v>4</v>
      </c>
      <c r="P338" s="12" t="str">
        <f>J339</f>
        <v>LOVAK</v>
      </c>
      <c r="Q338" s="12">
        <f>K339</f>
        <v>4</v>
      </c>
      <c r="R338" s="9">
        <f>SUMIF(Q339:Q344,"&gt;1")/PARAM!$B$3</f>
        <v>0</v>
      </c>
      <c r="S338" s="12" t="str">
        <f t="shared" si="748"/>
        <v/>
      </c>
      <c r="T338" s="12" t="str">
        <f t="shared" si="749"/>
        <v/>
      </c>
      <c r="U338" s="12" t="str">
        <f t="shared" si="750"/>
        <v/>
      </c>
      <c r="V338" s="12" t="str">
        <f t="shared" si="751"/>
        <v/>
      </c>
      <c r="W338" s="12" t="str">
        <f>A339</f>
        <v>MEZŐGAZDASÁG</v>
      </c>
      <c r="X338" s="12">
        <f>K339</f>
        <v>4</v>
      </c>
      <c r="Y338" s="12" t="str">
        <f>S339</f>
        <v>HORTOBÁGY</v>
      </c>
      <c r="Z338" s="12">
        <f>T339</f>
        <v>4</v>
      </c>
      <c r="AA338" s="9">
        <f>SUMIF(Z339:Z344,"&gt;1")/PARAM!$B$3</f>
        <v>0</v>
      </c>
      <c r="AB338" s="12"/>
      <c r="AC338" s="12"/>
      <c r="AD338" s="12"/>
      <c r="AE338" s="12"/>
      <c r="AF338" s="12"/>
      <c r="AG338" s="12"/>
      <c r="AH338" s="12"/>
      <c r="AI338" s="12"/>
      <c r="AJ338" s="9"/>
      <c r="AK338" s="12"/>
      <c r="AL338" s="12"/>
      <c r="AM338" s="12"/>
      <c r="AN338" s="12"/>
      <c r="AO338" s="12"/>
      <c r="AP338" s="12"/>
      <c r="AQ338" s="12"/>
      <c r="AR338" s="12"/>
      <c r="AS338" s="9"/>
      <c r="AT338" s="12"/>
      <c r="AU338" s="12"/>
      <c r="AV338" s="12"/>
      <c r="AW338" s="12"/>
      <c r="AX338" s="12"/>
      <c r="AY338" s="12"/>
      <c r="AZ338" s="12"/>
      <c r="BA338" s="12"/>
      <c r="BB338" s="9"/>
    </row>
    <row r="339" spans="1:54" ht="15.75" customHeight="1">
      <c r="A339" s="10" t="str">
        <f>ALAP!$Q$1</f>
        <v>MEZŐGAZDASÁG</v>
      </c>
      <c r="B339" s="10">
        <v>4</v>
      </c>
      <c r="C339" s="8" t="str">
        <f>ALAP!$Q$1</f>
        <v>MEZŐGAZDASÁG</v>
      </c>
      <c r="D339" s="10">
        <v>6</v>
      </c>
      <c r="E339" s="8"/>
      <c r="I339" s="9"/>
      <c r="J339" s="10" t="str">
        <f t="shared" si="744"/>
        <v>LOVAK</v>
      </c>
      <c r="K339" s="10">
        <f t="shared" si="745"/>
        <v>4</v>
      </c>
      <c r="L339" s="8" t="str">
        <f t="shared" si="746"/>
        <v>LOVAK</v>
      </c>
      <c r="M339" s="10">
        <f t="shared" si="747"/>
        <v>6</v>
      </c>
      <c r="N339" s="8" t="e">
        <f>MATCH(IF(LEN(C339)&gt;1,C339,"x"),L339:L344,0)</f>
        <v>#N/A</v>
      </c>
      <c r="O339" s="10" t="e">
        <f t="shared" ref="O339:O344" si="770">IF(N339&gt;1,D339,0)</f>
        <v>#N/A</v>
      </c>
      <c r="P339" s="10" t="e">
        <f>INDEX(L339:M344,N339,2)</f>
        <v>#N/A</v>
      </c>
      <c r="Q339" s="10" t="e">
        <f t="shared" ref="Q339:Q340" si="771">O339*P339</f>
        <v>#N/A</v>
      </c>
      <c r="R339" s="9"/>
      <c r="S339" s="10" t="str">
        <f t="shared" si="748"/>
        <v>HORTOBÁGY</v>
      </c>
      <c r="T339" s="10">
        <f t="shared" si="749"/>
        <v>4</v>
      </c>
      <c r="U339" s="8" t="str">
        <f t="shared" si="750"/>
        <v>HORTOBÁGY</v>
      </c>
      <c r="V339" s="10">
        <f t="shared" si="751"/>
        <v>6</v>
      </c>
      <c r="W339" s="8" t="e">
        <f>MATCH(IF(LEN(C339)&gt;1,C339,"x"),U339:U344,0)</f>
        <v>#N/A</v>
      </c>
      <c r="X339" s="10" t="e">
        <f t="shared" ref="X339:X344" si="772">IF(W339&gt;1,M339,0)</f>
        <v>#N/A</v>
      </c>
      <c r="Y339" s="10" t="e">
        <f>INDEX(U339:V344,W339,2)</f>
        <v>#N/A</v>
      </c>
      <c r="Z339" s="10" t="e">
        <f t="shared" ref="Z339:Z340" si="773">X339*Y339</f>
        <v>#N/A</v>
      </c>
      <c r="AA339" s="9"/>
      <c r="AB339" s="10"/>
      <c r="AC339" s="10"/>
      <c r="AD339" s="8"/>
      <c r="AE339" s="10"/>
      <c r="AF339" s="8"/>
      <c r="AG339" s="10"/>
      <c r="AH339" s="10"/>
      <c r="AI339" s="10"/>
      <c r="AJ339" s="9"/>
      <c r="AK339" s="10"/>
      <c r="AL339" s="10"/>
      <c r="AM339" s="8"/>
      <c r="AN339" s="10"/>
      <c r="AO339" s="8"/>
      <c r="AP339" s="10"/>
      <c r="AQ339" s="10"/>
      <c r="AR339" s="10"/>
      <c r="AS339" s="9"/>
      <c r="AT339" s="10"/>
      <c r="AU339" s="10"/>
      <c r="AV339" s="8"/>
      <c r="AW339" s="10"/>
      <c r="AX339" s="8"/>
      <c r="AY339" s="10"/>
      <c r="AZ339" s="10"/>
      <c r="BA339" s="10"/>
      <c r="BB339" s="9"/>
    </row>
    <row r="340" spans="1:54" ht="15.75" customHeight="1">
      <c r="A340" s="10" t="str">
        <f>ALAP!$Q$1</f>
        <v>MEZŐGAZDASÁG</v>
      </c>
      <c r="B340" s="10">
        <v>4</v>
      </c>
      <c r="C340" s="8" t="str">
        <f>ALAP!Q5</f>
        <v>mező</v>
      </c>
      <c r="D340" s="10">
        <v>5</v>
      </c>
      <c r="I340" s="9"/>
      <c r="J340" s="10" t="str">
        <f t="shared" si="744"/>
        <v>LOVAK</v>
      </c>
      <c r="K340" s="10">
        <f t="shared" si="745"/>
        <v>4</v>
      </c>
      <c r="L340" s="8" t="str">
        <f t="shared" si="746"/>
        <v>tanya</v>
      </c>
      <c r="M340" s="10">
        <f t="shared" si="747"/>
        <v>5</v>
      </c>
      <c r="N340" s="8" t="e">
        <f>MATCH(IF(LEN(C340)&gt;1,C340,"x"),L339:L344,0)</f>
        <v>#N/A</v>
      </c>
      <c r="O340" s="10" t="e">
        <f t="shared" si="770"/>
        <v>#N/A</v>
      </c>
      <c r="P340" s="10" t="e">
        <f>INDEX(L339:M344,N340,2)</f>
        <v>#N/A</v>
      </c>
      <c r="Q340" s="10" t="e">
        <f t="shared" si="771"/>
        <v>#N/A</v>
      </c>
      <c r="R340" s="9"/>
      <c r="S340" s="10" t="str">
        <f t="shared" si="748"/>
        <v>HORTOBÁGY</v>
      </c>
      <c r="T340" s="10">
        <f t="shared" si="749"/>
        <v>4</v>
      </c>
      <c r="U340" s="8">
        <f t="shared" si="750"/>
        <v>0</v>
      </c>
      <c r="V340" s="10">
        <f t="shared" si="751"/>
        <v>5</v>
      </c>
      <c r="W340" s="8" t="e">
        <f>MATCH(IF(LEN(C340)&gt;1,C340,"x"),U339:U344,0)</f>
        <v>#N/A</v>
      </c>
      <c r="X340" s="10" t="e">
        <f t="shared" si="772"/>
        <v>#N/A</v>
      </c>
      <c r="Y340" s="10" t="e">
        <f>INDEX(U339:V344,W340,2)</f>
        <v>#N/A</v>
      </c>
      <c r="Z340" s="10" t="e">
        <f t="shared" si="773"/>
        <v>#N/A</v>
      </c>
      <c r="AA340" s="9"/>
      <c r="AB340" s="10"/>
      <c r="AC340" s="10"/>
      <c r="AD340" s="8"/>
      <c r="AE340" s="10"/>
      <c r="AF340" s="8"/>
      <c r="AG340" s="10"/>
      <c r="AH340" s="10"/>
      <c r="AI340" s="10"/>
      <c r="AJ340" s="9"/>
      <c r="AK340" s="10"/>
      <c r="AL340" s="10"/>
      <c r="AM340" s="8"/>
      <c r="AN340" s="10"/>
      <c r="AO340" s="8"/>
      <c r="AP340" s="10"/>
      <c r="AQ340" s="10"/>
      <c r="AR340" s="10"/>
      <c r="AS340" s="9"/>
      <c r="AT340" s="10"/>
      <c r="AU340" s="10"/>
      <c r="AV340" s="8"/>
      <c r="AW340" s="10"/>
      <c r="AX340" s="8"/>
      <c r="AY340" s="10"/>
      <c r="AZ340" s="10"/>
      <c r="BA340" s="10"/>
      <c r="BB340" s="9"/>
    </row>
    <row r="341" spans="1:54" ht="15.75" customHeight="1">
      <c r="A341" s="10" t="str">
        <f>ALAP!$Q$1</f>
        <v>MEZŐGAZDASÁG</v>
      </c>
      <c r="B341" s="10">
        <v>4</v>
      </c>
      <c r="C341" s="8" t="str">
        <f>ALAP!R5</f>
        <v>gazdaság</v>
      </c>
      <c r="D341" s="10">
        <v>4</v>
      </c>
      <c r="I341" s="9"/>
      <c r="J341" s="10" t="str">
        <f t="shared" si="744"/>
        <v>LOVAK</v>
      </c>
      <c r="K341" s="10">
        <f t="shared" si="745"/>
        <v>4</v>
      </c>
      <c r="L341" s="8" t="str">
        <f t="shared" si="746"/>
        <v>istálló</v>
      </c>
      <c r="M341" s="10">
        <f t="shared" si="747"/>
        <v>4</v>
      </c>
      <c r="N341" s="8" t="e">
        <f>MATCH(IF(LEN(C341)&gt;1,C341,"x"),L339:L344,0)</f>
        <v>#N/A</v>
      </c>
      <c r="O341" s="10" t="e">
        <f t="shared" si="770"/>
        <v>#N/A</v>
      </c>
      <c r="P341" s="10" t="e">
        <f>INDEX(L339:M344,N341,2)</f>
        <v>#N/A</v>
      </c>
      <c r="Q341" s="10" t="e">
        <f>O341*P341</f>
        <v>#N/A</v>
      </c>
      <c r="R341" s="9"/>
      <c r="S341" s="10" t="str">
        <f t="shared" si="748"/>
        <v>HORTOBÁGY</v>
      </c>
      <c r="T341" s="10">
        <f t="shared" si="749"/>
        <v>4</v>
      </c>
      <c r="U341" s="8">
        <f t="shared" si="750"/>
        <v>0</v>
      </c>
      <c r="V341" s="10">
        <f t="shared" si="751"/>
        <v>4</v>
      </c>
      <c r="W341" s="8" t="e">
        <f>MATCH(IF(LEN(C341)&gt;1,C341,"x"),U339:U344,0)</f>
        <v>#N/A</v>
      </c>
      <c r="X341" s="10" t="e">
        <f t="shared" si="772"/>
        <v>#N/A</v>
      </c>
      <c r="Y341" s="10" t="e">
        <f>INDEX(U339:V344,W341,2)</f>
        <v>#N/A</v>
      </c>
      <c r="Z341" s="10" t="e">
        <f>X341*Y341</f>
        <v>#N/A</v>
      </c>
      <c r="AA341" s="9"/>
      <c r="AB341" s="10"/>
      <c r="AC341" s="10"/>
      <c r="AD341" s="8"/>
      <c r="AE341" s="10"/>
      <c r="AF341" s="8"/>
      <c r="AG341" s="10"/>
      <c r="AH341" s="10"/>
      <c r="AI341" s="10"/>
      <c r="AJ341" s="9"/>
      <c r="AK341" s="10"/>
      <c r="AL341" s="10"/>
      <c r="AM341" s="8"/>
      <c r="AN341" s="10"/>
      <c r="AO341" s="8"/>
      <c r="AP341" s="10"/>
      <c r="AQ341" s="10"/>
      <c r="AR341" s="10"/>
      <c r="AS341" s="9"/>
      <c r="AT341" s="10"/>
      <c r="AU341" s="10"/>
      <c r="AV341" s="8"/>
      <c r="AW341" s="10"/>
      <c r="AX341" s="8"/>
      <c r="AY341" s="10"/>
      <c r="AZ341" s="10"/>
      <c r="BA341" s="10"/>
      <c r="BB341" s="9"/>
    </row>
    <row r="342" spans="1:54" ht="15.75" customHeight="1">
      <c r="A342" s="10" t="str">
        <f>ALAP!$Q$1</f>
        <v>MEZŐGAZDASÁG</v>
      </c>
      <c r="B342" s="10">
        <v>4</v>
      </c>
      <c r="C342" s="8" t="str">
        <f>ALAP!S5</f>
        <v>ipar</v>
      </c>
      <c r="D342" s="10">
        <v>3</v>
      </c>
      <c r="I342" s="9"/>
      <c r="J342" s="10" t="str">
        <f t="shared" si="744"/>
        <v>LOVAK</v>
      </c>
      <c r="K342" s="10">
        <f t="shared" si="745"/>
        <v>4</v>
      </c>
      <c r="L342" s="8" t="str">
        <f t="shared" si="746"/>
        <v>lovarda</v>
      </c>
      <c r="M342" s="10">
        <f t="shared" si="747"/>
        <v>3</v>
      </c>
      <c r="N342" s="8" t="e">
        <f>MATCH(IF(LEN(C342)&gt;1,C342,"x"),L339:L344,0)</f>
        <v>#N/A</v>
      </c>
      <c r="O342" s="10" t="e">
        <f t="shared" si="770"/>
        <v>#N/A</v>
      </c>
      <c r="P342" s="10" t="e">
        <f>INDEX(L339:M344,N342,2)</f>
        <v>#N/A</v>
      </c>
      <c r="Q342" s="10" t="e">
        <f t="shared" ref="Q342:Q344" si="774">O342*P342</f>
        <v>#N/A</v>
      </c>
      <c r="R342" s="9"/>
      <c r="S342" s="10" t="str">
        <f t="shared" si="748"/>
        <v>HORTOBÁGY</v>
      </c>
      <c r="T342" s="10">
        <f t="shared" si="749"/>
        <v>4</v>
      </c>
      <c r="U342" s="8">
        <f t="shared" si="750"/>
        <v>0</v>
      </c>
      <c r="V342" s="10">
        <f t="shared" si="751"/>
        <v>3</v>
      </c>
      <c r="W342" s="8" t="e">
        <f>MATCH(IF(LEN(C342)&gt;1,C342,"x"),U339:U344,0)</f>
        <v>#N/A</v>
      </c>
      <c r="X342" s="10" t="e">
        <f t="shared" si="772"/>
        <v>#N/A</v>
      </c>
      <c r="Y342" s="10" t="e">
        <f>INDEX(U339:V344,W342,2)</f>
        <v>#N/A</v>
      </c>
      <c r="Z342" s="10" t="e">
        <f t="shared" ref="Z342:Z344" si="775">X342*Y342</f>
        <v>#N/A</v>
      </c>
      <c r="AA342" s="9"/>
      <c r="AB342" s="10"/>
      <c r="AC342" s="10"/>
      <c r="AD342" s="8"/>
      <c r="AE342" s="10"/>
      <c r="AF342" s="8"/>
      <c r="AG342" s="10"/>
      <c r="AH342" s="10"/>
      <c r="AI342" s="10"/>
      <c r="AJ342" s="9"/>
      <c r="AK342" s="10"/>
      <c r="AL342" s="10"/>
      <c r="AM342" s="8"/>
      <c r="AN342" s="10"/>
      <c r="AO342" s="8"/>
      <c r="AP342" s="10"/>
      <c r="AQ342" s="10"/>
      <c r="AR342" s="10"/>
      <c r="AS342" s="9"/>
      <c r="AT342" s="10"/>
      <c r="AU342" s="10"/>
      <c r="AV342" s="8"/>
      <c r="AW342" s="10"/>
      <c r="AX342" s="8"/>
      <c r="AY342" s="10"/>
      <c r="AZ342" s="10"/>
      <c r="BA342" s="10"/>
      <c r="BB342" s="9"/>
    </row>
    <row r="343" spans="1:54" ht="15.75" customHeight="1">
      <c r="A343" s="10" t="str">
        <f>ALAP!$Q$1</f>
        <v>MEZŐGAZDASÁG</v>
      </c>
      <c r="B343" s="10">
        <v>4</v>
      </c>
      <c r="C343" s="8" t="str">
        <f>ALAP!T5</f>
        <v>termelés</v>
      </c>
      <c r="D343" s="10">
        <v>2</v>
      </c>
      <c r="E343" s="11"/>
      <c r="I343" s="9"/>
      <c r="J343" s="10" t="str">
        <f t="shared" si="744"/>
        <v>LOVAK</v>
      </c>
      <c r="K343" s="10">
        <f t="shared" si="745"/>
        <v>4</v>
      </c>
      <c r="L343" s="8" t="str">
        <f t="shared" si="746"/>
        <v>lóverseny</v>
      </c>
      <c r="M343" s="10">
        <f t="shared" si="747"/>
        <v>2</v>
      </c>
      <c r="N343" s="8" t="e">
        <f>MATCH(IF(LEN(C343)&gt;1,C343,"x"),L339:L344,0)</f>
        <v>#N/A</v>
      </c>
      <c r="O343" s="10" t="e">
        <f t="shared" si="770"/>
        <v>#N/A</v>
      </c>
      <c r="P343" s="10" t="e">
        <f>INDEX(L339:M344,N343,2)</f>
        <v>#N/A</v>
      </c>
      <c r="Q343" s="10" t="e">
        <f t="shared" si="774"/>
        <v>#N/A</v>
      </c>
      <c r="R343" s="9"/>
      <c r="S343" s="10" t="str">
        <f t="shared" si="748"/>
        <v>HORTOBÁGY</v>
      </c>
      <c r="T343" s="10">
        <f t="shared" si="749"/>
        <v>4</v>
      </c>
      <c r="U343" s="8">
        <f t="shared" si="750"/>
        <v>0</v>
      </c>
      <c r="V343" s="10">
        <f t="shared" si="751"/>
        <v>2</v>
      </c>
      <c r="W343" s="8" t="e">
        <f>MATCH(IF(LEN(C343)&gt;1,C343,"x"),U339:U344,0)</f>
        <v>#N/A</v>
      </c>
      <c r="X343" s="10" t="e">
        <f t="shared" si="772"/>
        <v>#N/A</v>
      </c>
      <c r="Y343" s="10" t="e">
        <f>INDEX(U339:V344,W343,2)</f>
        <v>#N/A</v>
      </c>
      <c r="Z343" s="10" t="e">
        <f t="shared" si="775"/>
        <v>#N/A</v>
      </c>
      <c r="AA343" s="9"/>
      <c r="AB343" s="10"/>
      <c r="AC343" s="10"/>
      <c r="AD343" s="8"/>
      <c r="AE343" s="10"/>
      <c r="AF343" s="8"/>
      <c r="AG343" s="10"/>
      <c r="AH343" s="10"/>
      <c r="AI343" s="10"/>
      <c r="AJ343" s="9"/>
      <c r="AK343" s="10"/>
      <c r="AL343" s="10"/>
      <c r="AM343" s="8"/>
      <c r="AN343" s="10"/>
      <c r="AO343" s="8"/>
      <c r="AP343" s="10"/>
      <c r="AQ343" s="10"/>
      <c r="AR343" s="10"/>
      <c r="AS343" s="9"/>
      <c r="AT343" s="10"/>
      <c r="AU343" s="10"/>
      <c r="AV343" s="8"/>
      <c r="AW343" s="10"/>
      <c r="AX343" s="8"/>
      <c r="AY343" s="10"/>
      <c r="AZ343" s="10"/>
      <c r="BA343" s="10"/>
      <c r="BB343" s="9"/>
    </row>
    <row r="344" spans="1:54" ht="15.75" customHeight="1">
      <c r="A344" s="10" t="str">
        <f>ALAP!$Q$1</f>
        <v>MEZŐGAZDASÁG</v>
      </c>
      <c r="B344" s="10">
        <v>4</v>
      </c>
      <c r="C344" s="8">
        <f>ALAP!U5</f>
        <v>0</v>
      </c>
      <c r="D344" s="10">
        <v>1</v>
      </c>
      <c r="I344" s="9"/>
      <c r="J344" s="10" t="str">
        <f t="shared" si="744"/>
        <v>LOVAK</v>
      </c>
      <c r="K344" s="10">
        <f t="shared" si="745"/>
        <v>4</v>
      </c>
      <c r="L344" s="8">
        <f t="shared" si="746"/>
        <v>0</v>
      </c>
      <c r="M344" s="10">
        <f t="shared" si="747"/>
        <v>1</v>
      </c>
      <c r="N344" s="8" t="e">
        <f>MATCH(IF(LEN(C344)&gt;1,C344,"x"),L339:L344,0)</f>
        <v>#N/A</v>
      </c>
      <c r="O344" s="10" t="e">
        <f t="shared" si="770"/>
        <v>#N/A</v>
      </c>
      <c r="P344" s="10" t="e">
        <f>INDEX(L339:M344,N344,2)</f>
        <v>#N/A</v>
      </c>
      <c r="Q344" s="10" t="e">
        <f t="shared" si="774"/>
        <v>#N/A</v>
      </c>
      <c r="R344" s="9"/>
      <c r="S344" s="10" t="str">
        <f t="shared" si="748"/>
        <v>HORTOBÁGY</v>
      </c>
      <c r="T344" s="10">
        <f t="shared" si="749"/>
        <v>4</v>
      </c>
      <c r="U344" s="8">
        <f t="shared" si="750"/>
        <v>0</v>
      </c>
      <c r="V344" s="10">
        <f t="shared" si="751"/>
        <v>1</v>
      </c>
      <c r="W344" s="8" t="e">
        <f>MATCH(IF(LEN(C344)&gt;1,C344,"x"),U339:U344,0)</f>
        <v>#N/A</v>
      </c>
      <c r="X344" s="10" t="e">
        <f t="shared" si="772"/>
        <v>#N/A</v>
      </c>
      <c r="Y344" s="10" t="e">
        <f>INDEX(U339:V344,W344,2)</f>
        <v>#N/A</v>
      </c>
      <c r="Z344" s="10" t="e">
        <f t="shared" si="775"/>
        <v>#N/A</v>
      </c>
      <c r="AA344" s="9"/>
      <c r="AB344" s="10"/>
      <c r="AC344" s="10"/>
      <c r="AD344" s="8"/>
      <c r="AE344" s="10"/>
      <c r="AF344" s="8"/>
      <c r="AG344" s="10"/>
      <c r="AH344" s="10"/>
      <c r="AI344" s="10"/>
      <c r="AJ344" s="9"/>
      <c r="AK344" s="10"/>
      <c r="AL344" s="10"/>
      <c r="AM344" s="8"/>
      <c r="AN344" s="10"/>
      <c r="AO344" s="8"/>
      <c r="AP344" s="10"/>
      <c r="AQ344" s="10"/>
      <c r="AR344" s="10"/>
      <c r="AS344" s="9"/>
      <c r="AT344" s="10"/>
      <c r="AU344" s="10"/>
      <c r="AV344" s="8"/>
      <c r="AW344" s="10"/>
      <c r="AX344" s="8"/>
      <c r="AY344" s="10"/>
      <c r="AZ344" s="10"/>
      <c r="BA344" s="10"/>
      <c r="BB344" s="9"/>
    </row>
    <row r="345" spans="1:54" ht="15.75" customHeight="1">
      <c r="A345" s="12"/>
      <c r="B345" s="12"/>
      <c r="C345" s="12"/>
      <c r="D345" s="12"/>
      <c r="E345" s="12"/>
      <c r="F345" s="12"/>
      <c r="G345" s="12"/>
      <c r="H345" s="12"/>
      <c r="I345" s="9"/>
      <c r="J345" s="12" t="str">
        <f t="shared" si="744"/>
        <v/>
      </c>
      <c r="K345" s="12" t="str">
        <f t="shared" si="745"/>
        <v/>
      </c>
      <c r="L345" s="12" t="str">
        <f t="shared" si="746"/>
        <v/>
      </c>
      <c r="M345" s="12" t="str">
        <f t="shared" si="747"/>
        <v/>
      </c>
      <c r="N345" s="12" t="str">
        <f>A346</f>
        <v>MEZŐGAZDASÁG</v>
      </c>
      <c r="O345" s="12">
        <f>B346</f>
        <v>5</v>
      </c>
      <c r="P345" s="12" t="str">
        <f>J346</f>
        <v>LOVAK</v>
      </c>
      <c r="Q345" s="12">
        <f>K346</f>
        <v>5</v>
      </c>
      <c r="R345" s="9">
        <f>SUMIF(Q346:Q351,"&gt;1")/PARAM!$B$3</f>
        <v>0</v>
      </c>
      <c r="S345" s="12" t="str">
        <f t="shared" si="748"/>
        <v/>
      </c>
      <c r="T345" s="12" t="str">
        <f t="shared" si="749"/>
        <v/>
      </c>
      <c r="U345" s="12" t="str">
        <f t="shared" si="750"/>
        <v/>
      </c>
      <c r="V345" s="12" t="str">
        <f t="shared" si="751"/>
        <v/>
      </c>
      <c r="W345" s="12" t="str">
        <f>A346</f>
        <v>MEZŐGAZDASÁG</v>
      </c>
      <c r="X345" s="12">
        <f>K346</f>
        <v>5</v>
      </c>
      <c r="Y345" s="12" t="str">
        <f>S346</f>
        <v>HORTOBÁGY</v>
      </c>
      <c r="Z345" s="12">
        <f>T346</f>
        <v>5</v>
      </c>
      <c r="AA345" s="9">
        <f>SUMIF(Z346:Z351,"&gt;1")/PARAM!$B$3</f>
        <v>0</v>
      </c>
      <c r="AB345" s="12"/>
      <c r="AC345" s="12"/>
      <c r="AD345" s="12"/>
      <c r="AE345" s="12"/>
      <c r="AF345" s="12"/>
      <c r="AG345" s="12"/>
      <c r="AH345" s="12"/>
      <c r="AI345" s="12"/>
      <c r="AJ345" s="9"/>
      <c r="AK345" s="12"/>
      <c r="AL345" s="12"/>
      <c r="AM345" s="12"/>
      <c r="AN345" s="12"/>
      <c r="AO345" s="12"/>
      <c r="AP345" s="12"/>
      <c r="AQ345" s="12"/>
      <c r="AR345" s="12"/>
      <c r="AS345" s="9"/>
      <c r="AT345" s="12"/>
      <c r="AU345" s="12"/>
      <c r="AV345" s="12"/>
      <c r="AW345" s="12"/>
      <c r="AX345" s="12"/>
      <c r="AY345" s="12"/>
      <c r="AZ345" s="12"/>
      <c r="BA345" s="12"/>
      <c r="BB345" s="9"/>
    </row>
    <row r="346" spans="1:54" ht="15.75" customHeight="1">
      <c r="A346" s="10" t="str">
        <f>ALAP!$Q$1</f>
        <v>MEZŐGAZDASÁG</v>
      </c>
      <c r="B346" s="10">
        <v>5</v>
      </c>
      <c r="C346" s="8" t="str">
        <f>ALAP!$Q$1</f>
        <v>MEZŐGAZDASÁG</v>
      </c>
      <c r="D346" s="10">
        <v>6</v>
      </c>
      <c r="E346" s="8"/>
      <c r="I346" s="9"/>
      <c r="J346" s="10" t="str">
        <f t="shared" si="744"/>
        <v>LOVAK</v>
      </c>
      <c r="K346" s="10">
        <f t="shared" si="745"/>
        <v>5</v>
      </c>
      <c r="L346" s="8" t="str">
        <f t="shared" si="746"/>
        <v>LOVAK</v>
      </c>
      <c r="M346" s="10">
        <f t="shared" si="747"/>
        <v>6</v>
      </c>
      <c r="N346" s="8" t="e">
        <f>MATCH(IF(LEN(C346)&gt;1,C346,"x"),L346:L351,0)</f>
        <v>#N/A</v>
      </c>
      <c r="O346" s="10" t="e">
        <f t="shared" ref="O346:O351" si="776">IF(N346&gt;1,D346,0)</f>
        <v>#N/A</v>
      </c>
      <c r="P346" s="10" t="e">
        <f>INDEX(L346:M351,N346,2)</f>
        <v>#N/A</v>
      </c>
      <c r="Q346" s="10" t="e">
        <f t="shared" ref="Q346:Q347" si="777">O346*P346</f>
        <v>#N/A</v>
      </c>
      <c r="R346" s="9"/>
      <c r="S346" s="10" t="str">
        <f t="shared" si="748"/>
        <v>HORTOBÁGY</v>
      </c>
      <c r="T346" s="10">
        <f t="shared" si="749"/>
        <v>5</v>
      </c>
      <c r="U346" s="8" t="str">
        <f t="shared" si="750"/>
        <v>HORTOBÁGY</v>
      </c>
      <c r="V346" s="10">
        <f t="shared" si="751"/>
        <v>6</v>
      </c>
      <c r="W346" s="8" t="e">
        <f>MATCH(IF(LEN(C346)&gt;1,C346,"x"),U346:U351,0)</f>
        <v>#N/A</v>
      </c>
      <c r="X346" s="10" t="e">
        <f t="shared" ref="X346:X351" si="778">IF(W346&gt;1,M346,0)</f>
        <v>#N/A</v>
      </c>
      <c r="Y346" s="10" t="e">
        <f>INDEX(U346:V351,W346,2)</f>
        <v>#N/A</v>
      </c>
      <c r="Z346" s="10" t="e">
        <f t="shared" ref="Z346:Z347" si="779">X346*Y346</f>
        <v>#N/A</v>
      </c>
      <c r="AA346" s="9"/>
      <c r="AB346" s="10"/>
      <c r="AC346" s="10"/>
      <c r="AD346" s="8"/>
      <c r="AE346" s="10"/>
      <c r="AF346" s="8"/>
      <c r="AG346" s="10"/>
      <c r="AH346" s="10"/>
      <c r="AI346" s="10"/>
      <c r="AJ346" s="9"/>
      <c r="AK346" s="10"/>
      <c r="AL346" s="10"/>
      <c r="AM346" s="8"/>
      <c r="AN346" s="10"/>
      <c r="AO346" s="8"/>
      <c r="AP346" s="10"/>
      <c r="AQ346" s="10"/>
      <c r="AR346" s="10"/>
      <c r="AS346" s="9"/>
      <c r="AT346" s="10"/>
      <c r="AU346" s="10"/>
      <c r="AV346" s="8"/>
      <c r="AW346" s="10"/>
      <c r="AX346" s="8"/>
      <c r="AY346" s="10"/>
      <c r="AZ346" s="10"/>
      <c r="BA346" s="10"/>
      <c r="BB346" s="9"/>
    </row>
    <row r="347" spans="1:54" ht="15.75" customHeight="1">
      <c r="A347" s="10" t="str">
        <f>ALAP!$Q$1</f>
        <v>MEZŐGAZDASÁG</v>
      </c>
      <c r="B347" s="10">
        <v>5</v>
      </c>
      <c r="C347" s="8" t="str">
        <f>ALAP!Q6</f>
        <v>állattenyésztés</v>
      </c>
      <c r="D347" s="10">
        <v>5</v>
      </c>
      <c r="I347" s="9"/>
      <c r="J347" s="10" t="str">
        <f t="shared" si="744"/>
        <v>LOVAK</v>
      </c>
      <c r="K347" s="10">
        <f t="shared" si="745"/>
        <v>5</v>
      </c>
      <c r="L347" s="8" t="str">
        <f t="shared" si="746"/>
        <v>sportolás</v>
      </c>
      <c r="M347" s="10">
        <f t="shared" si="747"/>
        <v>5</v>
      </c>
      <c r="N347" s="8" t="e">
        <f>MATCH(IF(LEN(C347)&gt;1,C347,"x"),L346:L351,0)</f>
        <v>#N/A</v>
      </c>
      <c r="O347" s="10" t="e">
        <f t="shared" si="776"/>
        <v>#N/A</v>
      </c>
      <c r="P347" s="10" t="e">
        <f>INDEX(L346:M351,N347,2)</f>
        <v>#N/A</v>
      </c>
      <c r="Q347" s="10" t="e">
        <f t="shared" si="777"/>
        <v>#N/A</v>
      </c>
      <c r="R347" s="9"/>
      <c r="S347" s="10" t="str">
        <f t="shared" si="748"/>
        <v>HORTOBÁGY</v>
      </c>
      <c r="T347" s="10">
        <f t="shared" si="749"/>
        <v>5</v>
      </c>
      <c r="U347" s="8" t="str">
        <f t="shared" si="750"/>
        <v>falu</v>
      </c>
      <c r="V347" s="10">
        <f t="shared" si="751"/>
        <v>5</v>
      </c>
      <c r="W347" s="8" t="e">
        <f>MATCH(IF(LEN(C347)&gt;1,C347,"x"),U346:U351,0)</f>
        <v>#N/A</v>
      </c>
      <c r="X347" s="10" t="e">
        <f t="shared" si="778"/>
        <v>#N/A</v>
      </c>
      <c r="Y347" s="10" t="e">
        <f>INDEX(U346:V351,W347,2)</f>
        <v>#N/A</v>
      </c>
      <c r="Z347" s="10" t="e">
        <f t="shared" si="779"/>
        <v>#N/A</v>
      </c>
      <c r="AA347" s="9"/>
      <c r="AB347" s="10"/>
      <c r="AC347" s="10"/>
      <c r="AD347" s="8"/>
      <c r="AE347" s="10"/>
      <c r="AF347" s="8"/>
      <c r="AG347" s="10"/>
      <c r="AH347" s="10"/>
      <c r="AI347" s="10"/>
      <c r="AJ347" s="9"/>
      <c r="AK347" s="10"/>
      <c r="AL347" s="10"/>
      <c r="AM347" s="8"/>
      <c r="AN347" s="10"/>
      <c r="AO347" s="8"/>
      <c r="AP347" s="10"/>
      <c r="AQ347" s="10"/>
      <c r="AR347" s="10"/>
      <c r="AS347" s="9"/>
      <c r="AT347" s="10"/>
      <c r="AU347" s="10"/>
      <c r="AV347" s="8"/>
      <c r="AW347" s="10"/>
      <c r="AX347" s="8"/>
      <c r="AY347" s="10"/>
      <c r="AZ347" s="10"/>
      <c r="BA347" s="10"/>
      <c r="BB347" s="9"/>
    </row>
    <row r="348" spans="1:54" ht="15.75" customHeight="1">
      <c r="A348" s="10" t="str">
        <f>ALAP!$Q$1</f>
        <v>MEZŐGAZDASÁG</v>
      </c>
      <c r="B348" s="10">
        <v>5</v>
      </c>
      <c r="C348" s="8" t="str">
        <f>ALAP!R6</f>
        <v>földművelés</v>
      </c>
      <c r="D348" s="10">
        <v>4</v>
      </c>
      <c r="I348" s="9"/>
      <c r="J348" s="10" t="str">
        <f t="shared" si="744"/>
        <v>LOVAK</v>
      </c>
      <c r="K348" s="10">
        <f t="shared" si="745"/>
        <v>5</v>
      </c>
      <c r="L348" s="8" t="str">
        <f t="shared" si="746"/>
        <v>lovaglás</v>
      </c>
      <c r="M348" s="10">
        <f t="shared" si="747"/>
        <v>4</v>
      </c>
      <c r="N348" s="8" t="e">
        <f>MATCH(IF(LEN(C348)&gt;1,C348,"x"),L346:L351,0)</f>
        <v>#N/A</v>
      </c>
      <c r="O348" s="10" t="e">
        <f t="shared" si="776"/>
        <v>#N/A</v>
      </c>
      <c r="P348" s="10" t="e">
        <f>INDEX(L346:M351,N348,2)</f>
        <v>#N/A</v>
      </c>
      <c r="Q348" s="10" t="e">
        <f>O348*P348</f>
        <v>#N/A</v>
      </c>
      <c r="R348" s="9"/>
      <c r="S348" s="10" t="str">
        <f t="shared" si="748"/>
        <v>HORTOBÁGY</v>
      </c>
      <c r="T348" s="10">
        <f t="shared" si="749"/>
        <v>5</v>
      </c>
      <c r="U348" s="8" t="str">
        <f t="shared" si="750"/>
        <v>pusztaság</v>
      </c>
      <c r="V348" s="10">
        <f t="shared" si="751"/>
        <v>4</v>
      </c>
      <c r="W348" s="8" t="e">
        <f>MATCH(IF(LEN(C348)&gt;1,C348,"x"),U346:U351,0)</f>
        <v>#N/A</v>
      </c>
      <c r="X348" s="10" t="e">
        <f t="shared" si="778"/>
        <v>#N/A</v>
      </c>
      <c r="Y348" s="10" t="e">
        <f>INDEX(U346:V351,W348,2)</f>
        <v>#N/A</v>
      </c>
      <c r="Z348" s="10" t="e">
        <f>X348*Y348</f>
        <v>#N/A</v>
      </c>
      <c r="AA348" s="9"/>
      <c r="AB348" s="10"/>
      <c r="AC348" s="10"/>
      <c r="AD348" s="8"/>
      <c r="AE348" s="10"/>
      <c r="AF348" s="8"/>
      <c r="AG348" s="10"/>
      <c r="AH348" s="10"/>
      <c r="AI348" s="10"/>
      <c r="AJ348" s="9"/>
      <c r="AK348" s="10"/>
      <c r="AL348" s="10"/>
      <c r="AM348" s="8"/>
      <c r="AN348" s="10"/>
      <c r="AO348" s="8"/>
      <c r="AP348" s="10"/>
      <c r="AQ348" s="10"/>
      <c r="AR348" s="10"/>
      <c r="AS348" s="9"/>
      <c r="AT348" s="10"/>
      <c r="AU348" s="10"/>
      <c r="AV348" s="8"/>
      <c r="AW348" s="10"/>
      <c r="AX348" s="8"/>
      <c r="AY348" s="10"/>
      <c r="AZ348" s="10"/>
      <c r="BA348" s="10"/>
      <c r="BB348" s="9"/>
    </row>
    <row r="349" spans="1:54" ht="15.75" customHeight="1">
      <c r="A349" s="10" t="str">
        <f>ALAP!$Q$1</f>
        <v>MEZŐGAZDASÁG</v>
      </c>
      <c r="B349" s="10">
        <v>5</v>
      </c>
      <c r="C349" s="8" t="str">
        <f>ALAP!S6</f>
        <v>gabona</v>
      </c>
      <c r="D349" s="10">
        <v>3</v>
      </c>
      <c r="I349" s="9"/>
      <c r="J349" s="10" t="str">
        <f t="shared" si="744"/>
        <v>LOVAK</v>
      </c>
      <c r="K349" s="10">
        <f t="shared" si="745"/>
        <v>5</v>
      </c>
      <c r="L349" s="8" t="str">
        <f t="shared" si="746"/>
        <v>állatok</v>
      </c>
      <c r="M349" s="10">
        <f t="shared" si="747"/>
        <v>3</v>
      </c>
      <c r="N349" s="8" t="e">
        <f>MATCH(IF(LEN(C349)&gt;1,C349,"x"),L346:L351,0)</f>
        <v>#N/A</v>
      </c>
      <c r="O349" s="10" t="e">
        <f t="shared" si="776"/>
        <v>#N/A</v>
      </c>
      <c r="P349" s="10" t="e">
        <f>INDEX(L346:M351,N349,2)</f>
        <v>#N/A</v>
      </c>
      <c r="Q349" s="10" t="e">
        <f t="shared" ref="Q349:Q351" si="780">O349*P349</f>
        <v>#N/A</v>
      </c>
      <c r="R349" s="9"/>
      <c r="S349" s="10" t="str">
        <f t="shared" si="748"/>
        <v>HORTOBÁGY</v>
      </c>
      <c r="T349" s="10">
        <f t="shared" si="749"/>
        <v>5</v>
      </c>
      <c r="U349" s="8" t="str">
        <f t="shared" si="750"/>
        <v>szarvasmarha</v>
      </c>
      <c r="V349" s="10">
        <f t="shared" si="751"/>
        <v>3</v>
      </c>
      <c r="W349" s="8" t="e">
        <f>MATCH(IF(LEN(C349)&gt;1,C349,"x"),U346:U351,0)</f>
        <v>#N/A</v>
      </c>
      <c r="X349" s="10" t="e">
        <f t="shared" si="778"/>
        <v>#N/A</v>
      </c>
      <c r="Y349" s="10" t="e">
        <f>INDEX(U346:V351,W349,2)</f>
        <v>#N/A</v>
      </c>
      <c r="Z349" s="10" t="e">
        <f t="shared" ref="Z349:Z351" si="781">X349*Y349</f>
        <v>#N/A</v>
      </c>
      <c r="AA349" s="9"/>
      <c r="AB349" s="10"/>
      <c r="AC349" s="10"/>
      <c r="AD349" s="8"/>
      <c r="AE349" s="10"/>
      <c r="AF349" s="8"/>
      <c r="AG349" s="10"/>
      <c r="AH349" s="10"/>
      <c r="AI349" s="10"/>
      <c r="AJ349" s="9"/>
      <c r="AK349" s="10"/>
      <c r="AL349" s="10"/>
      <c r="AM349" s="8"/>
      <c r="AN349" s="10"/>
      <c r="AO349" s="8"/>
      <c r="AP349" s="10"/>
      <c r="AQ349" s="10"/>
      <c r="AR349" s="10"/>
      <c r="AS349" s="9"/>
      <c r="AT349" s="10"/>
      <c r="AU349" s="10"/>
      <c r="AV349" s="8"/>
      <c r="AW349" s="10"/>
      <c r="AX349" s="8"/>
      <c r="AY349" s="10"/>
      <c r="AZ349" s="10"/>
      <c r="BA349" s="10"/>
      <c r="BB349" s="9"/>
    </row>
    <row r="350" spans="1:54" ht="15.75" customHeight="1">
      <c r="A350" s="10" t="str">
        <f>ALAP!$Q$1</f>
        <v>MEZŐGAZDASÁG</v>
      </c>
      <c r="B350" s="10">
        <v>5</v>
      </c>
      <c r="C350" s="8" t="str">
        <f>ALAP!T6</f>
        <v>trágya</v>
      </c>
      <c r="D350" s="10">
        <v>2</v>
      </c>
      <c r="E350" s="11"/>
      <c r="I350" s="9"/>
      <c r="J350" s="10" t="str">
        <f t="shared" si="744"/>
        <v>LOVAK</v>
      </c>
      <c r="K350" s="10">
        <f t="shared" si="745"/>
        <v>5</v>
      </c>
      <c r="L350" s="8" t="str">
        <f t="shared" si="746"/>
        <v>verseny</v>
      </c>
      <c r="M350" s="10">
        <f t="shared" si="747"/>
        <v>2</v>
      </c>
      <c r="N350" s="8" t="e">
        <f>MATCH(IF(LEN(C350)&gt;1,C350,"x"),L346:L351,0)</f>
        <v>#N/A</v>
      </c>
      <c r="O350" s="10" t="e">
        <f t="shared" si="776"/>
        <v>#N/A</v>
      </c>
      <c r="P350" s="10" t="e">
        <f>INDEX(L346:M351,N350,2)</f>
        <v>#N/A</v>
      </c>
      <c r="Q350" s="10" t="e">
        <f t="shared" si="780"/>
        <v>#N/A</v>
      </c>
      <c r="R350" s="9"/>
      <c r="S350" s="10" t="str">
        <f t="shared" si="748"/>
        <v>HORTOBÁGY</v>
      </c>
      <c r="T350" s="10">
        <f t="shared" si="749"/>
        <v>5</v>
      </c>
      <c r="U350" s="8" t="str">
        <f t="shared" si="750"/>
        <v>madárkorház</v>
      </c>
      <c r="V350" s="10">
        <f t="shared" si="751"/>
        <v>2</v>
      </c>
      <c r="W350" s="8" t="e">
        <f>MATCH(IF(LEN(C350)&gt;1,C350,"x"),U346:U351,0)</f>
        <v>#N/A</v>
      </c>
      <c r="X350" s="10" t="e">
        <f t="shared" si="778"/>
        <v>#N/A</v>
      </c>
      <c r="Y350" s="10" t="e">
        <f>INDEX(U346:V351,W350,2)</f>
        <v>#N/A</v>
      </c>
      <c r="Z350" s="10" t="e">
        <f t="shared" si="781"/>
        <v>#N/A</v>
      </c>
      <c r="AA350" s="9"/>
      <c r="AB350" s="10"/>
      <c r="AC350" s="10"/>
      <c r="AD350" s="8"/>
      <c r="AE350" s="10"/>
      <c r="AF350" s="8"/>
      <c r="AG350" s="10"/>
      <c r="AH350" s="10"/>
      <c r="AI350" s="10"/>
      <c r="AJ350" s="9"/>
      <c r="AK350" s="10"/>
      <c r="AL350" s="10"/>
      <c r="AM350" s="8"/>
      <c r="AN350" s="10"/>
      <c r="AO350" s="8"/>
      <c r="AP350" s="10"/>
      <c r="AQ350" s="10"/>
      <c r="AR350" s="10"/>
      <c r="AS350" s="9"/>
      <c r="AT350" s="10"/>
      <c r="AU350" s="10"/>
      <c r="AV350" s="8"/>
      <c r="AW350" s="10"/>
      <c r="AX350" s="8"/>
      <c r="AY350" s="10"/>
      <c r="AZ350" s="10"/>
      <c r="BA350" s="10"/>
      <c r="BB350" s="9"/>
    </row>
    <row r="351" spans="1:54" ht="15.75" customHeight="1">
      <c r="A351" s="10" t="str">
        <f>ALAP!$Q$1</f>
        <v>MEZŐGAZDASÁG</v>
      </c>
      <c r="B351" s="10">
        <v>5</v>
      </c>
      <c r="C351" s="8" t="str">
        <f>ALAP!U6</f>
        <v>növények</v>
      </c>
      <c r="D351" s="10">
        <v>1</v>
      </c>
      <c r="I351" s="9"/>
      <c r="J351" s="10" t="str">
        <f t="shared" si="744"/>
        <v>LOVAK</v>
      </c>
      <c r="K351" s="10">
        <f t="shared" si="745"/>
        <v>5</v>
      </c>
      <c r="L351" s="8" t="str">
        <f t="shared" si="746"/>
        <v>legelés</v>
      </c>
      <c r="M351" s="10">
        <f t="shared" si="747"/>
        <v>1</v>
      </c>
      <c r="N351" s="8" t="e">
        <f>MATCH(IF(LEN(C351)&gt;1,C351,"x"),L346:L351,0)</f>
        <v>#N/A</v>
      </c>
      <c r="O351" s="10" t="e">
        <f t="shared" si="776"/>
        <v>#N/A</v>
      </c>
      <c r="P351" s="10" t="e">
        <f>INDEX(L346:M351,N351,2)</f>
        <v>#N/A</v>
      </c>
      <c r="Q351" s="10" t="e">
        <f t="shared" si="780"/>
        <v>#N/A</v>
      </c>
      <c r="R351" s="9"/>
      <c r="S351" s="10" t="str">
        <f t="shared" si="748"/>
        <v>HORTOBÁGY</v>
      </c>
      <c r="T351" s="10">
        <f t="shared" si="749"/>
        <v>5</v>
      </c>
      <c r="U351" s="8" t="str">
        <f t="shared" si="750"/>
        <v>Kilenclyukú-híd</v>
      </c>
      <c r="V351" s="10">
        <f t="shared" si="751"/>
        <v>1</v>
      </c>
      <c r="W351" s="8" t="e">
        <f>MATCH(IF(LEN(C351)&gt;1,C351,"x"),U346:U351,0)</f>
        <v>#N/A</v>
      </c>
      <c r="X351" s="10" t="e">
        <f t="shared" si="778"/>
        <v>#N/A</v>
      </c>
      <c r="Y351" s="10" t="e">
        <f>INDEX(U346:V351,W351,2)</f>
        <v>#N/A</v>
      </c>
      <c r="Z351" s="10" t="e">
        <f t="shared" si="781"/>
        <v>#N/A</v>
      </c>
      <c r="AA351" s="9"/>
      <c r="AB351" s="10"/>
      <c r="AC351" s="10"/>
      <c r="AD351" s="8"/>
      <c r="AE351" s="10"/>
      <c r="AF351" s="8"/>
      <c r="AG351" s="10"/>
      <c r="AH351" s="10"/>
      <c r="AI351" s="10"/>
      <c r="AJ351" s="9"/>
      <c r="AK351" s="10"/>
      <c r="AL351" s="10"/>
      <c r="AM351" s="8"/>
      <c r="AN351" s="10"/>
      <c r="AO351" s="8"/>
      <c r="AP351" s="10"/>
      <c r="AQ351" s="10"/>
      <c r="AR351" s="10"/>
      <c r="AS351" s="9"/>
      <c r="AT351" s="10"/>
      <c r="AU351" s="10"/>
      <c r="AV351" s="8"/>
      <c r="AW351" s="10"/>
      <c r="AX351" s="8"/>
      <c r="AY351" s="10"/>
      <c r="AZ351" s="10"/>
      <c r="BA351" s="10"/>
      <c r="BB351" s="9"/>
    </row>
    <row r="352" spans="1:54" ht="15.75" customHeight="1">
      <c r="A352" s="12"/>
      <c r="B352" s="12"/>
      <c r="C352" s="12"/>
      <c r="D352" s="12"/>
      <c r="E352" s="12"/>
      <c r="F352" s="12"/>
      <c r="G352" s="12"/>
      <c r="H352" s="12"/>
      <c r="I352" s="9"/>
      <c r="J352" s="12" t="str">
        <f t="shared" si="744"/>
        <v/>
      </c>
      <c r="K352" s="12" t="str">
        <f t="shared" si="745"/>
        <v/>
      </c>
      <c r="L352" s="12" t="str">
        <f t="shared" si="746"/>
        <v/>
      </c>
      <c r="M352" s="12" t="str">
        <f t="shared" si="747"/>
        <v/>
      </c>
      <c r="N352" s="12" t="str">
        <f>A353</f>
        <v>MEZŐGAZDASÁG</v>
      </c>
      <c r="O352" s="12">
        <f>B353</f>
        <v>6</v>
      </c>
      <c r="P352" s="12" t="str">
        <f>J353</f>
        <v>LOVAK</v>
      </c>
      <c r="Q352" s="12">
        <f>K353</f>
        <v>6</v>
      </c>
      <c r="R352" s="9">
        <f>SUMIF(Q353:Q358,"&gt;1")/PARAM!$B$3</f>
        <v>0</v>
      </c>
      <c r="S352" s="12" t="str">
        <f t="shared" si="748"/>
        <v/>
      </c>
      <c r="T352" s="12" t="str">
        <f t="shared" si="749"/>
        <v/>
      </c>
      <c r="U352" s="12" t="str">
        <f t="shared" si="750"/>
        <v/>
      </c>
      <c r="V352" s="12" t="str">
        <f t="shared" si="751"/>
        <v/>
      </c>
      <c r="W352" s="12" t="str">
        <f>A353</f>
        <v>MEZŐGAZDASÁG</v>
      </c>
      <c r="X352" s="12">
        <f>K353</f>
        <v>6</v>
      </c>
      <c r="Y352" s="12" t="str">
        <f>S353</f>
        <v>HORTOBÁGY</v>
      </c>
      <c r="Z352" s="12">
        <f>T353</f>
        <v>6</v>
      </c>
      <c r="AA352" s="9">
        <f>SUMIF(Z353:Z358,"&gt;1")/PARAM!$B$3</f>
        <v>0</v>
      </c>
      <c r="AB352" s="12"/>
      <c r="AC352" s="12"/>
      <c r="AD352" s="12"/>
      <c r="AE352" s="12"/>
      <c r="AF352" s="12"/>
      <c r="AG352" s="12"/>
      <c r="AH352" s="12"/>
      <c r="AI352" s="12"/>
      <c r="AJ352" s="9"/>
      <c r="AK352" s="12"/>
      <c r="AL352" s="12"/>
      <c r="AM352" s="12"/>
      <c r="AN352" s="12"/>
      <c r="AO352" s="12"/>
      <c r="AP352" s="12"/>
      <c r="AQ352" s="12"/>
      <c r="AR352" s="12"/>
      <c r="AS352" s="9"/>
      <c r="AT352" s="12"/>
      <c r="AU352" s="12"/>
      <c r="AV352" s="12"/>
      <c r="AW352" s="12"/>
      <c r="AX352" s="12"/>
      <c r="AY352" s="12"/>
      <c r="AZ352" s="12"/>
      <c r="BA352" s="12"/>
      <c r="BB352" s="9"/>
    </row>
    <row r="353" spans="1:54" ht="15.75" customHeight="1">
      <c r="A353" s="10" t="str">
        <f>ALAP!$Q$1</f>
        <v>MEZŐGAZDASÁG</v>
      </c>
      <c r="B353" s="10">
        <v>6</v>
      </c>
      <c r="C353" s="8" t="str">
        <f>ALAP!$Q$1</f>
        <v>MEZŐGAZDASÁG</v>
      </c>
      <c r="D353" s="10">
        <v>6</v>
      </c>
      <c r="E353" s="8"/>
      <c r="I353" s="9"/>
      <c r="J353" s="10" t="str">
        <f t="shared" si="744"/>
        <v>LOVAK</v>
      </c>
      <c r="K353" s="10">
        <f t="shared" si="745"/>
        <v>6</v>
      </c>
      <c r="L353" s="8" t="str">
        <f t="shared" si="746"/>
        <v>LOVAK</v>
      </c>
      <c r="M353" s="10">
        <f t="shared" si="747"/>
        <v>6</v>
      </c>
      <c r="N353" s="8" t="e">
        <f>MATCH(IF(LEN(C353)&gt;1,C353,"x"),L353:L358,0)</f>
        <v>#N/A</v>
      </c>
      <c r="O353" s="10" t="e">
        <f t="shared" ref="O353:O358" si="782">IF(N353&gt;1,D353,0)</f>
        <v>#N/A</v>
      </c>
      <c r="P353" s="10" t="e">
        <f>INDEX(L353:M358,N353,2)</f>
        <v>#N/A</v>
      </c>
      <c r="Q353" s="10" t="e">
        <f t="shared" ref="Q353:Q354" si="783">O353*P353</f>
        <v>#N/A</v>
      </c>
      <c r="R353" s="9"/>
      <c r="S353" s="10" t="str">
        <f t="shared" si="748"/>
        <v>HORTOBÁGY</v>
      </c>
      <c r="T353" s="10">
        <f t="shared" si="749"/>
        <v>6</v>
      </c>
      <c r="U353" s="8" t="str">
        <f t="shared" si="750"/>
        <v>HORTOBÁGY</v>
      </c>
      <c r="V353" s="10">
        <f t="shared" si="751"/>
        <v>6</v>
      </c>
      <c r="W353" s="8" t="e">
        <f>MATCH(IF(LEN(C353)&gt;1,C353,"x"),U353:U358,0)</f>
        <v>#N/A</v>
      </c>
      <c r="X353" s="10" t="e">
        <f t="shared" ref="X353:X358" si="784">IF(W353&gt;1,M353,0)</f>
        <v>#N/A</v>
      </c>
      <c r="Y353" s="10" t="e">
        <f>INDEX(U353:V358,W353,2)</f>
        <v>#N/A</v>
      </c>
      <c r="Z353" s="10" t="e">
        <f t="shared" ref="Z353:Z354" si="785">X353*Y353</f>
        <v>#N/A</v>
      </c>
      <c r="AA353" s="9"/>
      <c r="AB353" s="10"/>
      <c r="AC353" s="10"/>
      <c r="AD353" s="8"/>
      <c r="AE353" s="10"/>
      <c r="AF353" s="8"/>
      <c r="AG353" s="10"/>
      <c r="AH353" s="10"/>
      <c r="AI353" s="10"/>
      <c r="AJ353" s="9"/>
      <c r="AK353" s="10"/>
      <c r="AL353" s="10"/>
      <c r="AM353" s="8"/>
      <c r="AN353" s="10"/>
      <c r="AO353" s="8"/>
      <c r="AP353" s="10"/>
      <c r="AQ353" s="10"/>
      <c r="AR353" s="10"/>
      <c r="AS353" s="9"/>
      <c r="AT353" s="10"/>
      <c r="AU353" s="10"/>
      <c r="AV353" s="8"/>
      <c r="AW353" s="10"/>
      <c r="AX353" s="8"/>
      <c r="AY353" s="10"/>
      <c r="AZ353" s="10"/>
      <c r="BA353" s="10"/>
      <c r="BB353" s="9"/>
    </row>
    <row r="354" spans="1:54" ht="15.75" customHeight="1">
      <c r="A354" s="10" t="str">
        <f>ALAP!$Q$1</f>
        <v>MEZŐGAZDASÁG</v>
      </c>
      <c r="B354" s="10">
        <v>6</v>
      </c>
      <c r="C354" s="8" t="str">
        <f>ALAP!Q7</f>
        <v xml:space="preserve">nagy </v>
      </c>
      <c r="D354" s="10">
        <v>5</v>
      </c>
      <c r="I354" s="9"/>
      <c r="J354" s="10" t="str">
        <f t="shared" si="744"/>
        <v>LOVAK</v>
      </c>
      <c r="K354" s="10">
        <f t="shared" si="745"/>
        <v>6</v>
      </c>
      <c r="L354" s="8" t="str">
        <f t="shared" si="746"/>
        <v>szepek</v>
      </c>
      <c r="M354" s="10">
        <f t="shared" si="747"/>
        <v>5</v>
      </c>
      <c r="N354" s="8" t="e">
        <f>MATCH(IF(LEN(C354)&gt;1,C354,"x"),L353:L358,0)</f>
        <v>#N/A</v>
      </c>
      <c r="O354" s="10" t="e">
        <f t="shared" si="782"/>
        <v>#N/A</v>
      </c>
      <c r="P354" s="10" t="e">
        <f>INDEX(L353:M358,N354,2)</f>
        <v>#N/A</v>
      </c>
      <c r="Q354" s="10" t="e">
        <f t="shared" si="783"/>
        <v>#N/A</v>
      </c>
      <c r="R354" s="9"/>
      <c r="S354" s="10" t="str">
        <f t="shared" si="748"/>
        <v>HORTOBÁGY</v>
      </c>
      <c r="T354" s="10">
        <f t="shared" si="749"/>
        <v>6</v>
      </c>
      <c r="U354" s="8" t="str">
        <f t="shared" si="750"/>
        <v>kilenc juku hid</v>
      </c>
      <c r="V354" s="10">
        <f t="shared" si="751"/>
        <v>5</v>
      </c>
      <c r="W354" s="8" t="e">
        <f>MATCH(IF(LEN(C354)&gt;1,C354,"x"),U353:U358,0)</f>
        <v>#N/A</v>
      </c>
      <c r="X354" s="10" t="e">
        <f t="shared" si="784"/>
        <v>#N/A</v>
      </c>
      <c r="Y354" s="10" t="e">
        <f>INDEX(U353:V358,W354,2)</f>
        <v>#N/A</v>
      </c>
      <c r="Z354" s="10" t="e">
        <f t="shared" si="785"/>
        <v>#N/A</v>
      </c>
      <c r="AA354" s="9"/>
      <c r="AB354" s="10"/>
      <c r="AC354" s="10"/>
      <c r="AD354" s="8"/>
      <c r="AE354" s="10"/>
      <c r="AF354" s="8"/>
      <c r="AG354" s="10"/>
      <c r="AH354" s="10"/>
      <c r="AI354" s="10"/>
      <c r="AJ354" s="9"/>
      <c r="AK354" s="10"/>
      <c r="AL354" s="10"/>
      <c r="AM354" s="8"/>
      <c r="AN354" s="10"/>
      <c r="AO354" s="8"/>
      <c r="AP354" s="10"/>
      <c r="AQ354" s="10"/>
      <c r="AR354" s="10"/>
      <c r="AS354" s="9"/>
      <c r="AT354" s="10"/>
      <c r="AU354" s="10"/>
      <c r="AV354" s="8"/>
      <c r="AW354" s="10"/>
      <c r="AX354" s="8"/>
      <c r="AY354" s="10"/>
      <c r="AZ354" s="10"/>
      <c r="BA354" s="10"/>
      <c r="BB354" s="9"/>
    </row>
    <row r="355" spans="1:54" ht="15.75" customHeight="1">
      <c r="A355" s="10" t="str">
        <f>ALAP!$Q$1</f>
        <v>MEZŐGAZDASÁG</v>
      </c>
      <c r="B355" s="10">
        <v>6</v>
      </c>
      <c r="C355" s="8" t="str">
        <f>ALAP!R7</f>
        <v xml:space="preserve">buza </v>
      </c>
      <c r="D355" s="10">
        <v>4</v>
      </c>
      <c r="I355" s="9"/>
      <c r="J355" s="10" t="str">
        <f t="shared" si="744"/>
        <v>LOVAK</v>
      </c>
      <c r="K355" s="10">
        <f t="shared" si="745"/>
        <v>6</v>
      </c>
      <c r="L355" s="8" t="str">
        <f t="shared" si="746"/>
        <v>nagyok</v>
      </c>
      <c r="M355" s="10">
        <f t="shared" si="747"/>
        <v>4</v>
      </c>
      <c r="N355" s="8" t="e">
        <f>MATCH(IF(LEN(C355)&gt;1,C355,"x"),L353:L358,0)</f>
        <v>#N/A</v>
      </c>
      <c r="O355" s="10" t="e">
        <f t="shared" si="782"/>
        <v>#N/A</v>
      </c>
      <c r="P355" s="10" t="e">
        <f>INDEX(L353:M358,N355,2)</f>
        <v>#N/A</v>
      </c>
      <c r="Q355" s="10" t="e">
        <f>O355*P355</f>
        <v>#N/A</v>
      </c>
      <c r="R355" s="9"/>
      <c r="S355" s="10" t="str">
        <f t="shared" si="748"/>
        <v>HORTOBÁGY</v>
      </c>
      <c r="T355" s="10">
        <f t="shared" si="749"/>
        <v>6</v>
      </c>
      <c r="U355" s="8" t="str">
        <f t="shared" si="750"/>
        <v>rózsa sándor</v>
      </c>
      <c r="V355" s="10">
        <f t="shared" si="751"/>
        <v>4</v>
      </c>
      <c r="W355" s="8" t="e">
        <f>MATCH(IF(LEN(C355)&gt;1,C355,"x"),U353:U358,0)</f>
        <v>#N/A</v>
      </c>
      <c r="X355" s="10" t="e">
        <f t="shared" si="784"/>
        <v>#N/A</v>
      </c>
      <c r="Y355" s="10" t="e">
        <f>INDEX(U353:V358,W355,2)</f>
        <v>#N/A</v>
      </c>
      <c r="Z355" s="10" t="e">
        <f>X355*Y355</f>
        <v>#N/A</v>
      </c>
      <c r="AA355" s="9"/>
      <c r="AB355" s="10"/>
      <c r="AC355" s="10"/>
      <c r="AD355" s="8"/>
      <c r="AE355" s="10"/>
      <c r="AF355" s="8"/>
      <c r="AG355" s="10"/>
      <c r="AH355" s="10"/>
      <c r="AI355" s="10"/>
      <c r="AJ355" s="9"/>
      <c r="AK355" s="10"/>
      <c r="AL355" s="10"/>
      <c r="AM355" s="8"/>
      <c r="AN355" s="10"/>
      <c r="AO355" s="8"/>
      <c r="AP355" s="10"/>
      <c r="AQ355" s="10"/>
      <c r="AR355" s="10"/>
      <c r="AS355" s="9"/>
      <c r="AT355" s="10"/>
      <c r="AU355" s="10"/>
      <c r="AV355" s="8"/>
      <c r="AW355" s="10"/>
      <c r="AX355" s="8"/>
      <c r="AY355" s="10"/>
      <c r="AZ355" s="10"/>
      <c r="BA355" s="10"/>
      <c r="BB355" s="9"/>
    </row>
    <row r="356" spans="1:54" ht="15.75" customHeight="1">
      <c r="A356" s="10" t="str">
        <f>ALAP!$Q$1</f>
        <v>MEZŐGAZDASÁG</v>
      </c>
      <c r="B356" s="10">
        <v>6</v>
      </c>
      <c r="C356" s="8" t="str">
        <f>ALAP!S7</f>
        <v>kukorica</v>
      </c>
      <c r="D356" s="10">
        <v>3</v>
      </c>
      <c r="I356" s="9"/>
      <c r="J356" s="10" t="str">
        <f t="shared" si="744"/>
        <v>LOVAK</v>
      </c>
      <c r="K356" s="10">
        <f t="shared" si="745"/>
        <v>6</v>
      </c>
      <c r="L356" s="8">
        <f t="shared" si="746"/>
        <v>0</v>
      </c>
      <c r="M356" s="10">
        <f t="shared" si="747"/>
        <v>3</v>
      </c>
      <c r="N356" s="8" t="e">
        <f>MATCH(IF(LEN(C356)&gt;1,C356,"x"),L353:L358,0)</f>
        <v>#N/A</v>
      </c>
      <c r="O356" s="10" t="e">
        <f t="shared" si="782"/>
        <v>#N/A</v>
      </c>
      <c r="P356" s="10" t="e">
        <f>INDEX(L353:M358,N356,2)</f>
        <v>#N/A</v>
      </c>
      <c r="Q356" s="10" t="e">
        <f t="shared" ref="Q356:Q358" si="786">O356*P356</f>
        <v>#N/A</v>
      </c>
      <c r="R356" s="9"/>
      <c r="S356" s="10" t="str">
        <f t="shared" si="748"/>
        <v>HORTOBÁGY</v>
      </c>
      <c r="T356" s="10">
        <f t="shared" si="749"/>
        <v>6</v>
      </c>
      <c r="U356" s="8" t="str">
        <f t="shared" si="750"/>
        <v>szürke marhák</v>
      </c>
      <c r="V356" s="10">
        <f t="shared" si="751"/>
        <v>3</v>
      </c>
      <c r="W356" s="8" t="e">
        <f>MATCH(IF(LEN(C356)&gt;1,C356,"x"),U353:U358,0)</f>
        <v>#N/A</v>
      </c>
      <c r="X356" s="10" t="e">
        <f t="shared" si="784"/>
        <v>#N/A</v>
      </c>
      <c r="Y356" s="10" t="e">
        <f>INDEX(U353:V358,W356,2)</f>
        <v>#N/A</v>
      </c>
      <c r="Z356" s="10" t="e">
        <f t="shared" ref="Z356:Z358" si="787">X356*Y356</f>
        <v>#N/A</v>
      </c>
      <c r="AA356" s="9"/>
      <c r="AB356" s="10"/>
      <c r="AC356" s="10"/>
      <c r="AD356" s="8"/>
      <c r="AE356" s="10"/>
      <c r="AF356" s="8"/>
      <c r="AG356" s="10"/>
      <c r="AH356" s="10"/>
      <c r="AI356" s="10"/>
      <c r="AJ356" s="9"/>
      <c r="AK356" s="10"/>
      <c r="AL356" s="10"/>
      <c r="AM356" s="8"/>
      <c r="AN356" s="10"/>
      <c r="AO356" s="8"/>
      <c r="AP356" s="10"/>
      <c r="AQ356" s="10"/>
      <c r="AR356" s="10"/>
      <c r="AS356" s="9"/>
      <c r="AT356" s="10"/>
      <c r="AU356" s="10"/>
      <c r="AV356" s="8"/>
      <c r="AW356" s="10"/>
      <c r="AX356" s="8"/>
      <c r="AY356" s="10"/>
      <c r="AZ356" s="10"/>
      <c r="BA356" s="10"/>
      <c r="BB356" s="9"/>
    </row>
    <row r="357" spans="1:54" ht="15.75" customHeight="1">
      <c r="A357" s="10" t="str">
        <f>ALAP!$Q$1</f>
        <v>MEZŐGAZDASÁG</v>
      </c>
      <c r="B357" s="10">
        <v>6</v>
      </c>
      <c r="C357" s="8" t="str">
        <f>ALAP!T7</f>
        <v xml:space="preserve">birka </v>
      </c>
      <c r="D357" s="10">
        <v>2</v>
      </c>
      <c r="E357" s="11"/>
      <c r="I357" s="9"/>
      <c r="J357" s="10" t="str">
        <f t="shared" si="744"/>
        <v>LOVAK</v>
      </c>
      <c r="K357" s="10">
        <f t="shared" si="745"/>
        <v>6</v>
      </c>
      <c r="L357" s="8">
        <f t="shared" si="746"/>
        <v>0</v>
      </c>
      <c r="M357" s="10">
        <f t="shared" si="747"/>
        <v>2</v>
      </c>
      <c r="N357" s="8" t="e">
        <f>MATCH(IF(LEN(C357)&gt;1,C357,"x"),L353:L358,0)</f>
        <v>#N/A</v>
      </c>
      <c r="O357" s="10" t="e">
        <f t="shared" si="782"/>
        <v>#N/A</v>
      </c>
      <c r="P357" s="10" t="e">
        <f>INDEX(L353:M358,N357,2)</f>
        <v>#N/A</v>
      </c>
      <c r="Q357" s="10" t="e">
        <f t="shared" si="786"/>
        <v>#N/A</v>
      </c>
      <c r="R357" s="9"/>
      <c r="S357" s="10" t="str">
        <f t="shared" si="748"/>
        <v>HORTOBÁGY</v>
      </c>
      <c r="T357" s="10">
        <f t="shared" si="749"/>
        <v>6</v>
      </c>
      <c r="U357" s="8">
        <f t="shared" si="750"/>
        <v>0</v>
      </c>
      <c r="V357" s="10">
        <f t="shared" si="751"/>
        <v>2</v>
      </c>
      <c r="W357" s="8" t="e">
        <f>MATCH(IF(LEN(C357)&gt;1,C357,"x"),U353:U358,0)</f>
        <v>#N/A</v>
      </c>
      <c r="X357" s="10" t="e">
        <f t="shared" si="784"/>
        <v>#N/A</v>
      </c>
      <c r="Y357" s="10" t="e">
        <f>INDEX(U353:V358,W357,2)</f>
        <v>#N/A</v>
      </c>
      <c r="Z357" s="10" t="e">
        <f t="shared" si="787"/>
        <v>#N/A</v>
      </c>
      <c r="AA357" s="9"/>
      <c r="AB357" s="10"/>
      <c r="AC357" s="10"/>
      <c r="AD357" s="8"/>
      <c r="AE357" s="10"/>
      <c r="AF357" s="8"/>
      <c r="AG357" s="10"/>
      <c r="AH357" s="10"/>
      <c r="AI357" s="10"/>
      <c r="AJ357" s="9"/>
      <c r="AK357" s="10"/>
      <c r="AL357" s="10"/>
      <c r="AM357" s="8"/>
      <c r="AN357" s="10"/>
      <c r="AO357" s="8"/>
      <c r="AP357" s="10"/>
      <c r="AQ357" s="10"/>
      <c r="AR357" s="10"/>
      <c r="AS357" s="9"/>
      <c r="AT357" s="10"/>
      <c r="AU357" s="10"/>
      <c r="AV357" s="8"/>
      <c r="AW357" s="10"/>
      <c r="AX357" s="8"/>
      <c r="AY357" s="10"/>
      <c r="AZ357" s="10"/>
      <c r="BA357" s="10"/>
      <c r="BB357" s="9"/>
    </row>
    <row r="358" spans="1:54" ht="15.75" customHeight="1">
      <c r="A358" s="10" t="str">
        <f>ALAP!$Q$1</f>
        <v>MEZŐGAZDASÁG</v>
      </c>
      <c r="B358" s="10">
        <v>6</v>
      </c>
      <c r="C358" s="8" t="str">
        <f>ALAP!U7</f>
        <v>juh</v>
      </c>
      <c r="D358" s="10">
        <v>1</v>
      </c>
      <c r="I358" s="9"/>
      <c r="J358" s="10" t="str">
        <f t="shared" si="744"/>
        <v>LOVAK</v>
      </c>
      <c r="K358" s="10">
        <f t="shared" si="745"/>
        <v>6</v>
      </c>
      <c r="L358" s="8">
        <f t="shared" si="746"/>
        <v>0</v>
      </c>
      <c r="M358" s="10">
        <f t="shared" si="747"/>
        <v>1</v>
      </c>
      <c r="N358" s="8" t="e">
        <f>MATCH(IF(LEN(C358)&gt;1,C358,"x"),L353:L358,0)</f>
        <v>#N/A</v>
      </c>
      <c r="O358" s="10" t="e">
        <f t="shared" si="782"/>
        <v>#N/A</v>
      </c>
      <c r="P358" s="10" t="e">
        <f>INDEX(L353:M358,N358,2)</f>
        <v>#N/A</v>
      </c>
      <c r="Q358" s="10" t="e">
        <f t="shared" si="786"/>
        <v>#N/A</v>
      </c>
      <c r="R358" s="9"/>
      <c r="S358" s="10" t="str">
        <f t="shared" si="748"/>
        <v>HORTOBÁGY</v>
      </c>
      <c r="T358" s="10">
        <f t="shared" si="749"/>
        <v>6</v>
      </c>
      <c r="U358" s="8">
        <f t="shared" si="750"/>
        <v>0</v>
      </c>
      <c r="V358" s="10">
        <f t="shared" si="751"/>
        <v>1</v>
      </c>
      <c r="W358" s="8" t="e">
        <f>MATCH(IF(LEN(C358)&gt;1,C358,"x"),U353:U358,0)</f>
        <v>#N/A</v>
      </c>
      <c r="X358" s="10" t="e">
        <f t="shared" si="784"/>
        <v>#N/A</v>
      </c>
      <c r="Y358" s="10" t="e">
        <f>INDEX(U353:V358,W358,2)</f>
        <v>#N/A</v>
      </c>
      <c r="Z358" s="10" t="e">
        <f t="shared" si="787"/>
        <v>#N/A</v>
      </c>
      <c r="AA358" s="9"/>
      <c r="AB358" s="10"/>
      <c r="AC358" s="10"/>
      <c r="AD358" s="8"/>
      <c r="AE358" s="10"/>
      <c r="AF358" s="8"/>
      <c r="AG358" s="10"/>
      <c r="AH358" s="10"/>
      <c r="AI358" s="10"/>
      <c r="AJ358" s="9"/>
      <c r="AK358" s="10"/>
      <c r="AL358" s="10"/>
      <c r="AM358" s="8"/>
      <c r="AN358" s="10"/>
      <c r="AO358" s="8"/>
      <c r="AP358" s="10"/>
      <c r="AQ358" s="10"/>
      <c r="AR358" s="10"/>
      <c r="AS358" s="9"/>
      <c r="AT358" s="10"/>
      <c r="AU358" s="10"/>
      <c r="AV358" s="8"/>
      <c r="AW358" s="10"/>
      <c r="AX358" s="8"/>
      <c r="AY358" s="10"/>
      <c r="AZ358" s="10"/>
      <c r="BA358" s="10"/>
      <c r="BB358" s="9"/>
    </row>
    <row r="359" spans="1:54" ht="15.75" customHeight="1">
      <c r="A359" s="12"/>
      <c r="B359" s="12"/>
      <c r="C359" s="12"/>
      <c r="D359" s="12"/>
      <c r="E359" s="12"/>
      <c r="F359" s="12"/>
      <c r="G359" s="12"/>
      <c r="H359" s="12"/>
      <c r="I359" s="9"/>
      <c r="J359" s="12" t="str">
        <f t="shared" si="744"/>
        <v/>
      </c>
      <c r="K359" s="12" t="str">
        <f t="shared" si="745"/>
        <v/>
      </c>
      <c r="L359" s="12" t="str">
        <f t="shared" si="746"/>
        <v/>
      </c>
      <c r="M359" s="12" t="str">
        <f t="shared" si="747"/>
        <v/>
      </c>
      <c r="N359" s="12" t="str">
        <f>A360</f>
        <v>MEZŐGAZDASÁG</v>
      </c>
      <c r="O359" s="12">
        <f>B360</f>
        <v>7</v>
      </c>
      <c r="P359" s="12" t="str">
        <f>J360</f>
        <v>LOVAK</v>
      </c>
      <c r="Q359" s="12">
        <f>K360</f>
        <v>7</v>
      </c>
      <c r="R359" s="9">
        <f>SUMIF(Q360:Q365,"&gt;1")/PARAM!$B$3</f>
        <v>0</v>
      </c>
      <c r="S359" s="12" t="str">
        <f t="shared" si="748"/>
        <v/>
      </c>
      <c r="T359" s="12" t="str">
        <f t="shared" si="749"/>
        <v/>
      </c>
      <c r="U359" s="12" t="str">
        <f t="shared" si="750"/>
        <v/>
      </c>
      <c r="V359" s="12" t="str">
        <f t="shared" si="751"/>
        <v/>
      </c>
      <c r="W359" s="12" t="str">
        <f>A360</f>
        <v>MEZŐGAZDASÁG</v>
      </c>
      <c r="X359" s="12">
        <f>K360</f>
        <v>7</v>
      </c>
      <c r="Y359" s="12" t="str">
        <f>S360</f>
        <v>HORTOBÁGY</v>
      </c>
      <c r="Z359" s="12">
        <f>T360</f>
        <v>7</v>
      </c>
      <c r="AA359" s="9">
        <f>SUMIF(Z360:Z365,"&gt;1")/PARAM!$B$3</f>
        <v>0</v>
      </c>
      <c r="AB359" s="12"/>
      <c r="AC359" s="12"/>
      <c r="AD359" s="12"/>
      <c r="AE359" s="12"/>
      <c r="AF359" s="12"/>
      <c r="AG359" s="12"/>
      <c r="AH359" s="12"/>
      <c r="AI359" s="12"/>
      <c r="AJ359" s="9"/>
      <c r="AK359" s="12"/>
      <c r="AL359" s="12"/>
      <c r="AM359" s="12"/>
      <c r="AN359" s="12"/>
      <c r="AO359" s="12"/>
      <c r="AP359" s="12"/>
      <c r="AQ359" s="12"/>
      <c r="AR359" s="12"/>
      <c r="AS359" s="9"/>
      <c r="AT359" s="12"/>
      <c r="AU359" s="12"/>
      <c r="AV359" s="12"/>
      <c r="AW359" s="12"/>
      <c r="AX359" s="12"/>
      <c r="AY359" s="12"/>
      <c r="AZ359" s="12"/>
      <c r="BA359" s="12"/>
      <c r="BB359" s="9"/>
    </row>
    <row r="360" spans="1:54" ht="15.75" customHeight="1">
      <c r="A360" s="10" t="str">
        <f>ALAP!$Q$1</f>
        <v>MEZŐGAZDASÁG</v>
      </c>
      <c r="B360" s="10">
        <v>7</v>
      </c>
      <c r="C360" s="8" t="str">
        <f>ALAP!$Q$1</f>
        <v>MEZŐGAZDASÁG</v>
      </c>
      <c r="D360" s="10">
        <v>6</v>
      </c>
      <c r="E360" s="8"/>
      <c r="I360" s="9"/>
      <c r="J360" s="10" t="str">
        <f t="shared" si="744"/>
        <v>LOVAK</v>
      </c>
      <c r="K360" s="10">
        <f t="shared" si="745"/>
        <v>7</v>
      </c>
      <c r="L360" s="8" t="str">
        <f t="shared" si="746"/>
        <v>LOVAK</v>
      </c>
      <c r="M360" s="10">
        <f t="shared" si="747"/>
        <v>6</v>
      </c>
      <c r="N360" s="8" t="e">
        <f>MATCH(IF(LEN(C360)&gt;1,C360,"x"),L360:L365,0)</f>
        <v>#N/A</v>
      </c>
      <c r="O360" s="10" t="e">
        <f t="shared" ref="O360:O365" si="788">IF(N360&gt;1,D360,0)</f>
        <v>#N/A</v>
      </c>
      <c r="P360" s="10" t="e">
        <f>INDEX(L360:M365,N360,2)</f>
        <v>#N/A</v>
      </c>
      <c r="Q360" s="10" t="e">
        <f t="shared" ref="Q360:Q361" si="789">O360*P360</f>
        <v>#N/A</v>
      </c>
      <c r="R360" s="9"/>
      <c r="S360" s="10" t="str">
        <f t="shared" si="748"/>
        <v>HORTOBÁGY</v>
      </c>
      <c r="T360" s="10">
        <f t="shared" si="749"/>
        <v>7</v>
      </c>
      <c r="U360" s="8" t="str">
        <f t="shared" si="750"/>
        <v>HORTOBÁGY</v>
      </c>
      <c r="V360" s="10">
        <f t="shared" si="751"/>
        <v>6</v>
      </c>
      <c r="W360" s="8" t="e">
        <f>MATCH(IF(LEN(C360)&gt;1,C360,"x"),U360:U365,0)</f>
        <v>#N/A</v>
      </c>
      <c r="X360" s="10" t="e">
        <f t="shared" ref="X360:X365" si="790">IF(W360&gt;1,M360,0)</f>
        <v>#N/A</v>
      </c>
      <c r="Y360" s="10" t="e">
        <f>INDEX(U360:V365,W360,2)</f>
        <v>#N/A</v>
      </c>
      <c r="Z360" s="10" t="e">
        <f t="shared" ref="Z360:Z361" si="791">X360*Y360</f>
        <v>#N/A</v>
      </c>
      <c r="AA360" s="9"/>
      <c r="AB360" s="10"/>
      <c r="AC360" s="10"/>
      <c r="AD360" s="8"/>
      <c r="AE360" s="10"/>
      <c r="AF360" s="8"/>
      <c r="AG360" s="10"/>
      <c r="AH360" s="10"/>
      <c r="AI360" s="10"/>
      <c r="AJ360" s="9"/>
      <c r="AK360" s="10"/>
      <c r="AL360" s="10"/>
      <c r="AM360" s="8"/>
      <c r="AN360" s="10"/>
      <c r="AO360" s="8"/>
      <c r="AP360" s="10"/>
      <c r="AQ360" s="10"/>
      <c r="AR360" s="10"/>
      <c r="AS360" s="9"/>
      <c r="AT360" s="10"/>
      <c r="AU360" s="10"/>
      <c r="AV360" s="8"/>
      <c r="AW360" s="10"/>
      <c r="AX360" s="8"/>
      <c r="AY360" s="10"/>
      <c r="AZ360" s="10"/>
      <c r="BA360" s="10"/>
      <c r="BB360" s="9"/>
    </row>
    <row r="361" spans="1:54" ht="15.75" customHeight="1">
      <c r="A361" s="10" t="str">
        <f>ALAP!$Q$1</f>
        <v>MEZŐGAZDASÁG</v>
      </c>
      <c r="B361" s="10">
        <v>7</v>
      </c>
      <c r="C361" s="8" t="str">
        <f>ALAP!Q8</f>
        <v xml:space="preserve"> zöldség</v>
      </c>
      <c r="D361" s="10">
        <v>5</v>
      </c>
      <c r="I361" s="9"/>
      <c r="J361" s="10" t="str">
        <f t="shared" si="744"/>
        <v>LOVAK</v>
      </c>
      <c r="K361" s="10">
        <f t="shared" si="745"/>
        <v>7</v>
      </c>
      <c r="L361" s="8" t="str">
        <f t="shared" si="746"/>
        <v>állat</v>
      </c>
      <c r="M361" s="10">
        <f t="shared" si="747"/>
        <v>5</v>
      </c>
      <c r="N361" s="8" t="e">
        <f>MATCH(IF(LEN(C361)&gt;1,C361,"x"),L360:L365,0)</f>
        <v>#N/A</v>
      </c>
      <c r="O361" s="10" t="e">
        <f t="shared" si="788"/>
        <v>#N/A</v>
      </c>
      <c r="P361" s="10" t="e">
        <f>INDEX(L360:M365,N361,2)</f>
        <v>#N/A</v>
      </c>
      <c r="Q361" s="10" t="e">
        <f t="shared" si="789"/>
        <v>#N/A</v>
      </c>
      <c r="R361" s="9"/>
      <c r="S361" s="10" t="str">
        <f t="shared" si="748"/>
        <v>HORTOBÁGY</v>
      </c>
      <c r="T361" s="10">
        <f t="shared" si="749"/>
        <v>7</v>
      </c>
      <c r="U361" s="8" t="str">
        <f t="shared" si="750"/>
        <v>szép</v>
      </c>
      <c r="V361" s="10">
        <f t="shared" si="751"/>
        <v>5</v>
      </c>
      <c r="W361" s="8" t="e">
        <f>MATCH(IF(LEN(C361)&gt;1,C361,"x"),U360:U365,0)</f>
        <v>#N/A</v>
      </c>
      <c r="X361" s="10" t="e">
        <f t="shared" si="790"/>
        <v>#N/A</v>
      </c>
      <c r="Y361" s="10" t="e">
        <f>INDEX(U360:V365,W361,2)</f>
        <v>#N/A</v>
      </c>
      <c r="Z361" s="10" t="e">
        <f t="shared" si="791"/>
        <v>#N/A</v>
      </c>
      <c r="AA361" s="9"/>
      <c r="AB361" s="10"/>
      <c r="AC361" s="10"/>
      <c r="AD361" s="8"/>
      <c r="AE361" s="10"/>
      <c r="AF361" s="8"/>
      <c r="AG361" s="10"/>
      <c r="AH361" s="10"/>
      <c r="AI361" s="10"/>
      <c r="AJ361" s="9"/>
      <c r="AK361" s="10"/>
      <c r="AL361" s="10"/>
      <c r="AM361" s="8"/>
      <c r="AN361" s="10"/>
      <c r="AO361" s="8"/>
      <c r="AP361" s="10"/>
      <c r="AQ361" s="10"/>
      <c r="AR361" s="10"/>
      <c r="AS361" s="9"/>
      <c r="AT361" s="10"/>
      <c r="AU361" s="10"/>
      <c r="AV361" s="8"/>
      <c r="AW361" s="10"/>
      <c r="AX361" s="8"/>
      <c r="AY361" s="10"/>
      <c r="AZ361" s="10"/>
      <c r="BA361" s="10"/>
      <c r="BB361" s="9"/>
    </row>
    <row r="362" spans="1:54" ht="15.75" customHeight="1">
      <c r="A362" s="10" t="str">
        <f>ALAP!$Q$1</f>
        <v>MEZŐGAZDASÁG</v>
      </c>
      <c r="B362" s="10">
        <v>7</v>
      </c>
      <c r="C362" s="8" t="str">
        <f>ALAP!R8</f>
        <v>gyümőlcs</v>
      </c>
      <c r="D362" s="10">
        <v>4</v>
      </c>
      <c r="I362" s="9"/>
      <c r="J362" s="10" t="str">
        <f t="shared" si="744"/>
        <v>LOVAK</v>
      </c>
      <c r="K362" s="10">
        <f t="shared" si="745"/>
        <v>7</v>
      </c>
      <c r="L362" s="8" t="str">
        <f t="shared" si="746"/>
        <v>növényevö</v>
      </c>
      <c r="M362" s="10">
        <f t="shared" si="747"/>
        <v>4</v>
      </c>
      <c r="N362" s="8" t="e">
        <f>MATCH(IF(LEN(C362)&gt;1,C362,"x"),L360:L365,0)</f>
        <v>#N/A</v>
      </c>
      <c r="O362" s="10" t="e">
        <f t="shared" si="788"/>
        <v>#N/A</v>
      </c>
      <c r="P362" s="10" t="e">
        <f>INDEX(L360:M365,N362,2)</f>
        <v>#N/A</v>
      </c>
      <c r="Q362" s="10" t="e">
        <f>O362*P362</f>
        <v>#N/A</v>
      </c>
      <c r="R362" s="9"/>
      <c r="S362" s="10" t="str">
        <f t="shared" si="748"/>
        <v>HORTOBÁGY</v>
      </c>
      <c r="T362" s="10">
        <f t="shared" si="749"/>
        <v>7</v>
      </c>
      <c r="U362" s="8" t="str">
        <f t="shared" si="750"/>
        <v>mezögazdagság</v>
      </c>
      <c r="V362" s="10">
        <f t="shared" si="751"/>
        <v>4</v>
      </c>
      <c r="W362" s="8" t="e">
        <f>MATCH(IF(LEN(C362)&gt;1,C362,"x"),U360:U365,0)</f>
        <v>#N/A</v>
      </c>
      <c r="X362" s="10" t="e">
        <f t="shared" si="790"/>
        <v>#N/A</v>
      </c>
      <c r="Y362" s="10" t="e">
        <f>INDEX(U360:V365,W362,2)</f>
        <v>#N/A</v>
      </c>
      <c r="Z362" s="10" t="e">
        <f>X362*Y362</f>
        <v>#N/A</v>
      </c>
      <c r="AA362" s="9"/>
      <c r="AB362" s="10"/>
      <c r="AC362" s="10"/>
      <c r="AD362" s="8"/>
      <c r="AE362" s="10"/>
      <c r="AF362" s="8"/>
      <c r="AG362" s="10"/>
      <c r="AH362" s="10"/>
      <c r="AI362" s="10"/>
      <c r="AJ362" s="9"/>
      <c r="AK362" s="10"/>
      <c r="AL362" s="10"/>
      <c r="AM362" s="8"/>
      <c r="AN362" s="10"/>
      <c r="AO362" s="8"/>
      <c r="AP362" s="10"/>
      <c r="AQ362" s="10"/>
      <c r="AR362" s="10"/>
      <c r="AS362" s="9"/>
      <c r="AT362" s="10"/>
      <c r="AU362" s="10"/>
      <c r="AV362" s="8"/>
      <c r="AW362" s="10"/>
      <c r="AX362" s="8"/>
      <c r="AY362" s="10"/>
      <c r="AZ362" s="10"/>
      <c r="BA362" s="10"/>
      <c r="BB362" s="9"/>
    </row>
    <row r="363" spans="1:54" ht="15.75" customHeight="1">
      <c r="A363" s="10" t="str">
        <f>ALAP!$Q$1</f>
        <v>MEZŐGAZDASÁG</v>
      </c>
      <c r="B363" s="10">
        <v>7</v>
      </c>
      <c r="C363" s="8" t="str">
        <f>ALAP!S8</f>
        <v>traktor</v>
      </c>
      <c r="D363" s="10">
        <v>3</v>
      </c>
      <c r="I363" s="9"/>
      <c r="J363" s="10" t="str">
        <f t="shared" si="744"/>
        <v>LOVAK</v>
      </c>
      <c r="K363" s="10">
        <f t="shared" si="745"/>
        <v>7</v>
      </c>
      <c r="L363" s="8" t="str">
        <f t="shared" si="746"/>
        <v>sörényes</v>
      </c>
      <c r="M363" s="10">
        <f t="shared" si="747"/>
        <v>3</v>
      </c>
      <c r="N363" s="8" t="e">
        <f>MATCH(IF(LEN(C363)&gt;1,C363,"x"),L360:L365,0)</f>
        <v>#N/A</v>
      </c>
      <c r="O363" s="10" t="e">
        <f t="shared" si="788"/>
        <v>#N/A</v>
      </c>
      <c r="P363" s="10" t="e">
        <f>INDEX(L360:M365,N363,2)</f>
        <v>#N/A</v>
      </c>
      <c r="Q363" s="10" t="e">
        <f t="shared" ref="Q363:Q365" si="792">O363*P363</f>
        <v>#N/A</v>
      </c>
      <c r="R363" s="9"/>
      <c r="S363" s="10" t="str">
        <f t="shared" si="748"/>
        <v>HORTOBÁGY</v>
      </c>
      <c r="T363" s="10">
        <f t="shared" si="749"/>
        <v>7</v>
      </c>
      <c r="U363" s="8" t="str">
        <f t="shared" si="750"/>
        <v>iparos</v>
      </c>
      <c r="V363" s="10">
        <f t="shared" si="751"/>
        <v>3</v>
      </c>
      <c r="W363" s="8" t="e">
        <f>MATCH(IF(LEN(C363)&gt;1,C363,"x"),U360:U365,0)</f>
        <v>#N/A</v>
      </c>
      <c r="X363" s="10" t="e">
        <f t="shared" si="790"/>
        <v>#N/A</v>
      </c>
      <c r="Y363" s="10" t="e">
        <f>INDEX(U360:V365,W363,2)</f>
        <v>#N/A</v>
      </c>
      <c r="Z363" s="10" t="e">
        <f t="shared" ref="Z363:Z365" si="793">X363*Y363</f>
        <v>#N/A</v>
      </c>
      <c r="AA363" s="9"/>
      <c r="AB363" s="10"/>
      <c r="AC363" s="10"/>
      <c r="AD363" s="8"/>
      <c r="AE363" s="10"/>
      <c r="AF363" s="8"/>
      <c r="AG363" s="10"/>
      <c r="AH363" s="10"/>
      <c r="AI363" s="10"/>
      <c r="AJ363" s="9"/>
      <c r="AK363" s="10"/>
      <c r="AL363" s="10"/>
      <c r="AM363" s="8"/>
      <c r="AN363" s="10"/>
      <c r="AO363" s="8"/>
      <c r="AP363" s="10"/>
      <c r="AQ363" s="10"/>
      <c r="AR363" s="10"/>
      <c r="AS363" s="9"/>
      <c r="AT363" s="10"/>
      <c r="AU363" s="10"/>
      <c r="AV363" s="8"/>
      <c r="AW363" s="10"/>
      <c r="AX363" s="8"/>
      <c r="AY363" s="10"/>
      <c r="AZ363" s="10"/>
      <c r="BA363" s="10"/>
      <c r="BB363" s="9"/>
    </row>
    <row r="364" spans="1:54" ht="15.75" customHeight="1">
      <c r="A364" s="10" t="str">
        <f>ALAP!$Q$1</f>
        <v>MEZŐGAZDASÁG</v>
      </c>
      <c r="B364" s="10">
        <v>7</v>
      </c>
      <c r="C364" s="8" t="str">
        <f>ALAP!T8</f>
        <v>szeles</v>
      </c>
      <c r="D364" s="10">
        <v>2</v>
      </c>
      <c r="E364" s="11"/>
      <c r="I364" s="9"/>
      <c r="J364" s="10" t="str">
        <f t="shared" ref="J364:J407" si="794">IF(ISBLANK(A469),"",A469)</f>
        <v>LOVAK</v>
      </c>
      <c r="K364" s="10">
        <f t="shared" ref="K364:K407" si="795">IF(ISBLANK(B469),"",B469)</f>
        <v>7</v>
      </c>
      <c r="L364" s="8" t="str">
        <f t="shared" ref="L364:L407" si="796">IF(ISBLANK(C469),"",C469)</f>
        <v>patás</v>
      </c>
      <c r="M364" s="10">
        <f t="shared" ref="M364:M407" si="797">IF(ISBLANK(D469),"",D469)</f>
        <v>2</v>
      </c>
      <c r="N364" s="8" t="e">
        <f>MATCH(IF(LEN(C364)&gt;1,C364,"x"),L360:L365,0)</f>
        <v>#N/A</v>
      </c>
      <c r="O364" s="10" t="e">
        <f t="shared" si="788"/>
        <v>#N/A</v>
      </c>
      <c r="P364" s="10" t="e">
        <f>INDEX(L360:M365,N364,2)</f>
        <v>#N/A</v>
      </c>
      <c r="Q364" s="10" t="e">
        <f t="shared" si="792"/>
        <v>#N/A</v>
      </c>
      <c r="R364" s="9"/>
      <c r="S364" s="10" t="str">
        <f t="shared" ref="S364:S407" si="798">IF(ISBLANK(J469),"",J469)</f>
        <v>HORTOBÁGY</v>
      </c>
      <c r="T364" s="10">
        <f t="shared" ref="T364:T407" si="799">IF(ISBLANK(K469),"",K469)</f>
        <v>7</v>
      </c>
      <c r="U364" s="8">
        <f t="shared" ref="U364:U407" si="800">IF(ISBLANK(L469),"",L469)</f>
        <v>0</v>
      </c>
      <c r="V364" s="10">
        <f t="shared" ref="V364:V407" si="801">IF(ISBLANK(M469),"",M469)</f>
        <v>2</v>
      </c>
      <c r="W364" s="8" t="e">
        <f>MATCH(IF(LEN(C364)&gt;1,C364,"x"),U360:U365,0)</f>
        <v>#N/A</v>
      </c>
      <c r="X364" s="10" t="e">
        <f t="shared" si="790"/>
        <v>#N/A</v>
      </c>
      <c r="Y364" s="10" t="e">
        <f>INDEX(U360:V365,W364,2)</f>
        <v>#N/A</v>
      </c>
      <c r="Z364" s="10" t="e">
        <f t="shared" si="793"/>
        <v>#N/A</v>
      </c>
      <c r="AA364" s="9"/>
      <c r="AB364" s="10"/>
      <c r="AC364" s="10"/>
      <c r="AD364" s="8"/>
      <c r="AE364" s="10"/>
      <c r="AF364" s="8"/>
      <c r="AG364" s="10"/>
      <c r="AH364" s="10"/>
      <c r="AI364" s="10"/>
      <c r="AJ364" s="9"/>
      <c r="AK364" s="10"/>
      <c r="AL364" s="10"/>
      <c r="AM364" s="8"/>
      <c r="AN364" s="10"/>
      <c r="AO364" s="8"/>
      <c r="AP364" s="10"/>
      <c r="AQ364" s="10"/>
      <c r="AR364" s="10"/>
      <c r="AS364" s="9"/>
      <c r="AT364" s="10"/>
      <c r="AU364" s="10"/>
      <c r="AV364" s="8"/>
      <c r="AW364" s="10"/>
      <c r="AX364" s="8"/>
      <c r="AY364" s="10"/>
      <c r="AZ364" s="10"/>
      <c r="BA364" s="10"/>
      <c r="BB364" s="9"/>
    </row>
    <row r="365" spans="1:54" ht="15.75" customHeight="1">
      <c r="A365" s="10" t="str">
        <f>ALAP!$Q$1</f>
        <v>MEZŐGAZDASÁG</v>
      </c>
      <c r="B365" s="10">
        <v>7</v>
      </c>
      <c r="C365" s="8">
        <f>ALAP!U8</f>
        <v>0</v>
      </c>
      <c r="D365" s="10">
        <v>1</v>
      </c>
      <c r="I365" s="9"/>
      <c r="J365" s="10" t="str">
        <f t="shared" si="794"/>
        <v>LOVAK</v>
      </c>
      <c r="K365" s="10">
        <f t="shared" si="795"/>
        <v>7</v>
      </c>
      <c r="L365" s="8" t="str">
        <f t="shared" si="796"/>
        <v>patko</v>
      </c>
      <c r="M365" s="10">
        <f t="shared" si="797"/>
        <v>1</v>
      </c>
      <c r="N365" s="8" t="e">
        <f>MATCH(IF(LEN(C365)&gt;1,C365,"x"),L360:L365,0)</f>
        <v>#N/A</v>
      </c>
      <c r="O365" s="10" t="e">
        <f t="shared" si="788"/>
        <v>#N/A</v>
      </c>
      <c r="P365" s="10" t="e">
        <f>INDEX(L360:M365,N365,2)</f>
        <v>#N/A</v>
      </c>
      <c r="Q365" s="10" t="e">
        <f t="shared" si="792"/>
        <v>#N/A</v>
      </c>
      <c r="R365" s="9"/>
      <c r="S365" s="10" t="str">
        <f t="shared" si="798"/>
        <v>HORTOBÁGY</v>
      </c>
      <c r="T365" s="10">
        <f t="shared" si="799"/>
        <v>7</v>
      </c>
      <c r="U365" s="8">
        <f t="shared" si="800"/>
        <v>0</v>
      </c>
      <c r="V365" s="10">
        <f t="shared" si="801"/>
        <v>1</v>
      </c>
      <c r="W365" s="8" t="e">
        <f>MATCH(IF(LEN(C365)&gt;1,C365,"x"),U360:U365,0)</f>
        <v>#N/A</v>
      </c>
      <c r="X365" s="10" t="e">
        <f t="shared" si="790"/>
        <v>#N/A</v>
      </c>
      <c r="Y365" s="10" t="e">
        <f>INDEX(U360:V365,W365,2)</f>
        <v>#N/A</v>
      </c>
      <c r="Z365" s="10" t="e">
        <f t="shared" si="793"/>
        <v>#N/A</v>
      </c>
      <c r="AA365" s="9"/>
      <c r="AB365" s="10"/>
      <c r="AC365" s="10"/>
      <c r="AD365" s="8"/>
      <c r="AE365" s="10"/>
      <c r="AF365" s="8"/>
      <c r="AG365" s="10"/>
      <c r="AH365" s="10"/>
      <c r="AI365" s="10"/>
      <c r="AJ365" s="9"/>
      <c r="AK365" s="10"/>
      <c r="AL365" s="10"/>
      <c r="AM365" s="8"/>
      <c r="AN365" s="10"/>
      <c r="AO365" s="8"/>
      <c r="AP365" s="10"/>
      <c r="AQ365" s="10"/>
      <c r="AR365" s="10"/>
      <c r="AS365" s="9"/>
      <c r="AT365" s="10"/>
      <c r="AU365" s="10"/>
      <c r="AV365" s="8"/>
      <c r="AW365" s="10"/>
      <c r="AX365" s="8"/>
      <c r="AY365" s="10"/>
      <c r="AZ365" s="10"/>
      <c r="BA365" s="10"/>
      <c r="BB365" s="9"/>
    </row>
    <row r="366" spans="1:54" ht="15.75" customHeight="1">
      <c r="A366" s="12"/>
      <c r="B366" s="12"/>
      <c r="C366" s="12"/>
      <c r="D366" s="12"/>
      <c r="E366" s="12"/>
      <c r="F366" s="12"/>
      <c r="G366" s="12"/>
      <c r="H366" s="12"/>
      <c r="I366" s="9"/>
      <c r="J366" s="12" t="str">
        <f t="shared" si="794"/>
        <v/>
      </c>
      <c r="K366" s="12" t="str">
        <f t="shared" si="795"/>
        <v/>
      </c>
      <c r="L366" s="12" t="str">
        <f t="shared" si="796"/>
        <v/>
      </c>
      <c r="M366" s="12" t="str">
        <f t="shared" si="797"/>
        <v/>
      </c>
      <c r="N366" s="12" t="str">
        <f>A367</f>
        <v>MEZŐGAZDASÁG</v>
      </c>
      <c r="O366" s="12">
        <f>B367</f>
        <v>8</v>
      </c>
      <c r="P366" s="12" t="str">
        <f>J367</f>
        <v>LOVAK</v>
      </c>
      <c r="Q366" s="12">
        <f>K367</f>
        <v>8</v>
      </c>
      <c r="R366" s="9">
        <f>SUMIF(Q367:Q372,"&gt;1")/PARAM!$B$3</f>
        <v>0</v>
      </c>
      <c r="S366" s="12" t="str">
        <f t="shared" si="798"/>
        <v/>
      </c>
      <c r="T366" s="12" t="str">
        <f t="shared" si="799"/>
        <v/>
      </c>
      <c r="U366" s="12" t="str">
        <f t="shared" si="800"/>
        <v/>
      </c>
      <c r="V366" s="12" t="str">
        <f t="shared" si="801"/>
        <v/>
      </c>
      <c r="W366" s="12" t="str">
        <f>A367</f>
        <v>MEZŐGAZDASÁG</v>
      </c>
      <c r="X366" s="12">
        <f>K367</f>
        <v>8</v>
      </c>
      <c r="Y366" s="12" t="str">
        <f>S367</f>
        <v>HORTOBÁGY</v>
      </c>
      <c r="Z366" s="12">
        <f>T367</f>
        <v>8</v>
      </c>
      <c r="AA366" s="9">
        <f>SUMIF(Z367:Z372,"&gt;1")/PARAM!$B$3</f>
        <v>0</v>
      </c>
      <c r="AB366" s="12"/>
      <c r="AC366" s="12"/>
      <c r="AD366" s="12"/>
      <c r="AE366" s="12"/>
      <c r="AF366" s="12"/>
      <c r="AG366" s="12"/>
      <c r="AH366" s="12"/>
      <c r="AI366" s="12"/>
      <c r="AJ366" s="9"/>
      <c r="AK366" s="12"/>
      <c r="AL366" s="12"/>
      <c r="AM366" s="12"/>
      <c r="AN366" s="12"/>
      <c r="AO366" s="12"/>
      <c r="AP366" s="12"/>
      <c r="AQ366" s="12"/>
      <c r="AR366" s="12"/>
      <c r="AS366" s="9"/>
      <c r="AT366" s="12"/>
      <c r="AU366" s="12"/>
      <c r="AV366" s="12"/>
      <c r="AW366" s="12"/>
      <c r="AX366" s="12"/>
      <c r="AY366" s="12"/>
      <c r="AZ366" s="12"/>
      <c r="BA366" s="12"/>
      <c r="BB366" s="9"/>
    </row>
    <row r="367" spans="1:54" ht="15.75" customHeight="1">
      <c r="A367" s="10" t="str">
        <f>ALAP!$Q$1</f>
        <v>MEZŐGAZDASÁG</v>
      </c>
      <c r="B367" s="10">
        <v>8</v>
      </c>
      <c r="C367" s="8" t="str">
        <f>ALAP!$Q$1</f>
        <v>MEZŐGAZDASÁG</v>
      </c>
      <c r="D367" s="10">
        <v>6</v>
      </c>
      <c r="E367" s="8"/>
      <c r="I367" s="9"/>
      <c r="J367" s="10" t="str">
        <f t="shared" si="794"/>
        <v>LOVAK</v>
      </c>
      <c r="K367" s="10">
        <f t="shared" si="795"/>
        <v>8</v>
      </c>
      <c r="L367" s="8" t="str">
        <f t="shared" si="796"/>
        <v>LOVAK</v>
      </c>
      <c r="M367" s="10">
        <f t="shared" si="797"/>
        <v>6</v>
      </c>
      <c r="N367" s="8" t="e">
        <f>MATCH(IF(LEN(C367)&gt;1,C367,"x"),L367:L372,0)</f>
        <v>#N/A</v>
      </c>
      <c r="O367" s="10" t="e">
        <f t="shared" ref="O367:O372" si="802">IF(N367&gt;1,D367,0)</f>
        <v>#N/A</v>
      </c>
      <c r="P367" s="10" t="e">
        <f>INDEX(L367:M372,N367,2)</f>
        <v>#N/A</v>
      </c>
      <c r="Q367" s="10" t="e">
        <f t="shared" ref="Q367:Q368" si="803">O367*P367</f>
        <v>#N/A</v>
      </c>
      <c r="R367" s="9"/>
      <c r="S367" s="10" t="str">
        <f t="shared" si="798"/>
        <v>HORTOBÁGY</v>
      </c>
      <c r="T367" s="10">
        <f t="shared" si="799"/>
        <v>8</v>
      </c>
      <c r="U367" s="8" t="str">
        <f t="shared" si="800"/>
        <v>HORTOBÁGY</v>
      </c>
      <c r="V367" s="10">
        <f t="shared" si="801"/>
        <v>6</v>
      </c>
      <c r="W367" s="8" t="e">
        <f>MATCH(IF(LEN(C367)&gt;1,C367,"x"),U367:U372,0)</f>
        <v>#N/A</v>
      </c>
      <c r="X367" s="10" t="e">
        <f t="shared" ref="X367:X372" si="804">IF(W367&gt;1,M367,0)</f>
        <v>#N/A</v>
      </c>
      <c r="Y367" s="10" t="e">
        <f>INDEX(U367:V372,W367,2)</f>
        <v>#N/A</v>
      </c>
      <c r="Z367" s="10" t="e">
        <f t="shared" ref="Z367:Z368" si="805">X367*Y367</f>
        <v>#N/A</v>
      </c>
      <c r="AA367" s="9"/>
      <c r="AB367" s="10"/>
      <c r="AC367" s="10"/>
      <c r="AD367" s="8"/>
      <c r="AE367" s="10"/>
      <c r="AF367" s="8"/>
      <c r="AG367" s="10"/>
      <c r="AH367" s="10"/>
      <c r="AI367" s="10"/>
      <c r="AJ367" s="9"/>
      <c r="AK367" s="10"/>
      <c r="AL367" s="10"/>
      <c r="AM367" s="8"/>
      <c r="AN367" s="10"/>
      <c r="AO367" s="8"/>
      <c r="AP367" s="10"/>
      <c r="AQ367" s="10"/>
      <c r="AR367" s="10"/>
      <c r="AS367" s="9"/>
      <c r="AT367" s="10"/>
      <c r="AU367" s="10"/>
      <c r="AV367" s="8"/>
      <c r="AW367" s="10"/>
      <c r="AX367" s="8"/>
      <c r="AY367" s="10"/>
      <c r="AZ367" s="10"/>
      <c r="BA367" s="10"/>
      <c r="BB367" s="9"/>
    </row>
    <row r="368" spans="1:54" ht="15.75" customHeight="1">
      <c r="A368" s="10" t="str">
        <f>ALAP!$Q$1</f>
        <v>MEZŐGAZDASÁG</v>
      </c>
      <c r="B368" s="10">
        <v>8</v>
      </c>
      <c r="C368" s="8" t="str">
        <f>ALAP!Q9</f>
        <v>mező</v>
      </c>
      <c r="D368" s="10">
        <v>5</v>
      </c>
      <c r="I368" s="9"/>
      <c r="J368" s="10" t="str">
        <f t="shared" si="794"/>
        <v>LOVAK</v>
      </c>
      <c r="K368" s="10">
        <f t="shared" si="795"/>
        <v>8</v>
      </c>
      <c r="L368" s="8" t="str">
        <f t="shared" si="796"/>
        <v>tanya</v>
      </c>
      <c r="M368" s="10">
        <f t="shared" si="797"/>
        <v>5</v>
      </c>
      <c r="N368" s="8" t="e">
        <f>MATCH(IF(LEN(C368)&gt;1,C368,"x"),L367:L372,0)</f>
        <v>#N/A</v>
      </c>
      <c r="O368" s="10" t="e">
        <f t="shared" si="802"/>
        <v>#N/A</v>
      </c>
      <c r="P368" s="10" t="e">
        <f>INDEX(L367:M372,N368,2)</f>
        <v>#N/A</v>
      </c>
      <c r="Q368" s="10" t="e">
        <f t="shared" si="803"/>
        <v>#N/A</v>
      </c>
      <c r="R368" s="9"/>
      <c r="S368" s="10" t="str">
        <f t="shared" si="798"/>
        <v>HORTOBÁGY</v>
      </c>
      <c r="T368" s="10">
        <f t="shared" si="799"/>
        <v>8</v>
      </c>
      <c r="U368" s="8">
        <f t="shared" si="800"/>
        <v>0</v>
      </c>
      <c r="V368" s="10">
        <f t="shared" si="801"/>
        <v>5</v>
      </c>
      <c r="W368" s="8" t="e">
        <f>MATCH(IF(LEN(C368)&gt;1,C368,"x"),U367:U372,0)</f>
        <v>#N/A</v>
      </c>
      <c r="X368" s="10" t="e">
        <f t="shared" si="804"/>
        <v>#N/A</v>
      </c>
      <c r="Y368" s="10" t="e">
        <f>INDEX(U367:V372,W368,2)</f>
        <v>#N/A</v>
      </c>
      <c r="Z368" s="10" t="e">
        <f t="shared" si="805"/>
        <v>#N/A</v>
      </c>
      <c r="AA368" s="9"/>
      <c r="AB368" s="10"/>
      <c r="AC368" s="10"/>
      <c r="AD368" s="8"/>
      <c r="AE368" s="10"/>
      <c r="AF368" s="8"/>
      <c r="AG368" s="10"/>
      <c r="AH368" s="10"/>
      <c r="AI368" s="10"/>
      <c r="AJ368" s="9"/>
      <c r="AK368" s="10"/>
      <c r="AL368" s="10"/>
      <c r="AM368" s="8"/>
      <c r="AN368" s="10"/>
      <c r="AO368" s="8"/>
      <c r="AP368" s="10"/>
      <c r="AQ368" s="10"/>
      <c r="AR368" s="10"/>
      <c r="AS368" s="9"/>
      <c r="AT368" s="10"/>
      <c r="AU368" s="10"/>
      <c r="AV368" s="8"/>
      <c r="AW368" s="10"/>
      <c r="AX368" s="8"/>
      <c r="AY368" s="10"/>
      <c r="AZ368" s="10"/>
      <c r="BA368" s="10"/>
      <c r="BB368" s="9"/>
    </row>
    <row r="369" spans="1:54" ht="15.75" customHeight="1">
      <c r="A369" s="10" t="str">
        <f>ALAP!$Q$1</f>
        <v>MEZŐGAZDASÁG</v>
      </c>
      <c r="B369" s="10">
        <v>8</v>
      </c>
      <c r="C369" s="8" t="str">
        <f>ALAP!R9</f>
        <v>gazdaság</v>
      </c>
      <c r="D369" s="10">
        <v>4</v>
      </c>
      <c r="I369" s="9"/>
      <c r="J369" s="10" t="str">
        <f t="shared" si="794"/>
        <v>LOVAK</v>
      </c>
      <c r="K369" s="10">
        <f t="shared" si="795"/>
        <v>8</v>
      </c>
      <c r="L369" s="8" t="str">
        <f t="shared" si="796"/>
        <v>istálló</v>
      </c>
      <c r="M369" s="10">
        <f t="shared" si="797"/>
        <v>4</v>
      </c>
      <c r="N369" s="8" t="e">
        <f>MATCH(IF(LEN(C369)&gt;1,C369,"x"),L367:L372,0)</f>
        <v>#N/A</v>
      </c>
      <c r="O369" s="10" t="e">
        <f t="shared" si="802"/>
        <v>#N/A</v>
      </c>
      <c r="P369" s="10" t="e">
        <f>INDEX(L367:M372,N369,2)</f>
        <v>#N/A</v>
      </c>
      <c r="Q369" s="10" t="e">
        <f>O369*P369</f>
        <v>#N/A</v>
      </c>
      <c r="R369" s="9"/>
      <c r="S369" s="10" t="str">
        <f t="shared" si="798"/>
        <v>HORTOBÁGY</v>
      </c>
      <c r="T369" s="10">
        <f t="shared" si="799"/>
        <v>8</v>
      </c>
      <c r="U369" s="8">
        <f t="shared" si="800"/>
        <v>0</v>
      </c>
      <c r="V369" s="10">
        <f t="shared" si="801"/>
        <v>4</v>
      </c>
      <c r="W369" s="8" t="e">
        <f>MATCH(IF(LEN(C369)&gt;1,C369,"x"),U367:U372,0)</f>
        <v>#N/A</v>
      </c>
      <c r="X369" s="10" t="e">
        <f t="shared" si="804"/>
        <v>#N/A</v>
      </c>
      <c r="Y369" s="10" t="e">
        <f>INDEX(U367:V372,W369,2)</f>
        <v>#N/A</v>
      </c>
      <c r="Z369" s="10" t="e">
        <f>X369*Y369</f>
        <v>#N/A</v>
      </c>
      <c r="AA369" s="9"/>
      <c r="AB369" s="10"/>
      <c r="AC369" s="10"/>
      <c r="AD369" s="8"/>
      <c r="AE369" s="10"/>
      <c r="AF369" s="8"/>
      <c r="AG369" s="10"/>
      <c r="AH369" s="10"/>
      <c r="AI369" s="10"/>
      <c r="AJ369" s="9"/>
      <c r="AK369" s="10"/>
      <c r="AL369" s="10"/>
      <c r="AM369" s="8"/>
      <c r="AN369" s="10"/>
      <c r="AO369" s="8"/>
      <c r="AP369" s="10"/>
      <c r="AQ369" s="10"/>
      <c r="AR369" s="10"/>
      <c r="AS369" s="9"/>
      <c r="AT369" s="10"/>
      <c r="AU369" s="10"/>
      <c r="AV369" s="8"/>
      <c r="AW369" s="10"/>
      <c r="AX369" s="8"/>
      <c r="AY369" s="10"/>
      <c r="AZ369" s="10"/>
      <c r="BA369" s="10"/>
      <c r="BB369" s="9"/>
    </row>
    <row r="370" spans="1:54" ht="15.75" customHeight="1">
      <c r="A370" s="10" t="str">
        <f>ALAP!$Q$1</f>
        <v>MEZŐGAZDASÁG</v>
      </c>
      <c r="B370" s="10">
        <v>8</v>
      </c>
      <c r="C370" s="8" t="str">
        <f>ALAP!S9</f>
        <v>ipar</v>
      </c>
      <c r="D370" s="10">
        <v>3</v>
      </c>
      <c r="I370" s="9"/>
      <c r="J370" s="10" t="str">
        <f t="shared" si="794"/>
        <v>LOVAK</v>
      </c>
      <c r="K370" s="10">
        <f t="shared" si="795"/>
        <v>8</v>
      </c>
      <c r="L370" s="8" t="str">
        <f t="shared" si="796"/>
        <v>lovarda</v>
      </c>
      <c r="M370" s="10">
        <f t="shared" si="797"/>
        <v>3</v>
      </c>
      <c r="N370" s="8" t="e">
        <f>MATCH(IF(LEN(C370)&gt;1,C370,"x"),L367:L372,0)</f>
        <v>#N/A</v>
      </c>
      <c r="O370" s="10" t="e">
        <f t="shared" si="802"/>
        <v>#N/A</v>
      </c>
      <c r="P370" s="10" t="e">
        <f>INDEX(L367:M372,N370,2)</f>
        <v>#N/A</v>
      </c>
      <c r="Q370" s="10" t="e">
        <f t="shared" ref="Q370:Q372" si="806">O370*P370</f>
        <v>#N/A</v>
      </c>
      <c r="R370" s="9"/>
      <c r="S370" s="10" t="str">
        <f t="shared" si="798"/>
        <v>HORTOBÁGY</v>
      </c>
      <c r="T370" s="10">
        <f t="shared" si="799"/>
        <v>8</v>
      </c>
      <c r="U370" s="8">
        <f t="shared" si="800"/>
        <v>0</v>
      </c>
      <c r="V370" s="10">
        <f t="shared" si="801"/>
        <v>3</v>
      </c>
      <c r="W370" s="8" t="e">
        <f>MATCH(IF(LEN(C370)&gt;1,C370,"x"),U367:U372,0)</f>
        <v>#N/A</v>
      </c>
      <c r="X370" s="10" t="e">
        <f t="shared" si="804"/>
        <v>#N/A</v>
      </c>
      <c r="Y370" s="10" t="e">
        <f>INDEX(U367:V372,W370,2)</f>
        <v>#N/A</v>
      </c>
      <c r="Z370" s="10" t="e">
        <f t="shared" ref="Z370:Z372" si="807">X370*Y370</f>
        <v>#N/A</v>
      </c>
      <c r="AA370" s="9"/>
      <c r="AB370" s="10"/>
      <c r="AC370" s="10"/>
      <c r="AD370" s="8"/>
      <c r="AE370" s="10"/>
      <c r="AF370" s="8"/>
      <c r="AG370" s="10"/>
      <c r="AH370" s="10"/>
      <c r="AI370" s="10"/>
      <c r="AJ370" s="9"/>
      <c r="AK370" s="10"/>
      <c r="AL370" s="10"/>
      <c r="AM370" s="8"/>
      <c r="AN370" s="10"/>
      <c r="AO370" s="8"/>
      <c r="AP370" s="10"/>
      <c r="AQ370" s="10"/>
      <c r="AR370" s="10"/>
      <c r="AS370" s="9"/>
      <c r="AT370" s="10"/>
      <c r="AU370" s="10"/>
      <c r="AV370" s="8"/>
      <c r="AW370" s="10"/>
      <c r="AX370" s="8"/>
      <c r="AY370" s="10"/>
      <c r="AZ370" s="10"/>
      <c r="BA370" s="10"/>
      <c r="BB370" s="9"/>
    </row>
    <row r="371" spans="1:54" ht="15.75" customHeight="1">
      <c r="A371" s="10" t="str">
        <f>ALAP!$Q$1</f>
        <v>MEZŐGAZDASÁG</v>
      </c>
      <c r="B371" s="10">
        <v>8</v>
      </c>
      <c r="C371" s="8" t="str">
        <f>ALAP!T9</f>
        <v>termelés</v>
      </c>
      <c r="D371" s="10">
        <v>2</v>
      </c>
      <c r="E371" s="11"/>
      <c r="I371" s="9"/>
      <c r="J371" s="10" t="str">
        <f t="shared" si="794"/>
        <v>LOVAK</v>
      </c>
      <c r="K371" s="10">
        <f t="shared" si="795"/>
        <v>8</v>
      </c>
      <c r="L371" s="8" t="str">
        <f t="shared" si="796"/>
        <v>lóverseny</v>
      </c>
      <c r="M371" s="10">
        <f t="shared" si="797"/>
        <v>2</v>
      </c>
      <c r="N371" s="8" t="e">
        <f>MATCH(IF(LEN(C371)&gt;1,C371,"x"),L367:L372,0)</f>
        <v>#N/A</v>
      </c>
      <c r="O371" s="10" t="e">
        <f t="shared" si="802"/>
        <v>#N/A</v>
      </c>
      <c r="P371" s="10" t="e">
        <f>INDEX(L367:M372,N371,2)</f>
        <v>#N/A</v>
      </c>
      <c r="Q371" s="10" t="e">
        <f t="shared" si="806"/>
        <v>#N/A</v>
      </c>
      <c r="R371" s="9"/>
      <c r="S371" s="10" t="str">
        <f t="shared" si="798"/>
        <v>HORTOBÁGY</v>
      </c>
      <c r="T371" s="10">
        <f t="shared" si="799"/>
        <v>8</v>
      </c>
      <c r="U371" s="8">
        <f t="shared" si="800"/>
        <v>0</v>
      </c>
      <c r="V371" s="10">
        <f t="shared" si="801"/>
        <v>2</v>
      </c>
      <c r="W371" s="8" t="e">
        <f>MATCH(IF(LEN(C371)&gt;1,C371,"x"),U367:U372,0)</f>
        <v>#N/A</v>
      </c>
      <c r="X371" s="10" t="e">
        <f t="shared" si="804"/>
        <v>#N/A</v>
      </c>
      <c r="Y371" s="10" t="e">
        <f>INDEX(U367:V372,W371,2)</f>
        <v>#N/A</v>
      </c>
      <c r="Z371" s="10" t="e">
        <f t="shared" si="807"/>
        <v>#N/A</v>
      </c>
      <c r="AA371" s="9"/>
      <c r="AB371" s="10"/>
      <c r="AC371" s="10"/>
      <c r="AD371" s="8"/>
      <c r="AE371" s="10"/>
      <c r="AF371" s="8"/>
      <c r="AG371" s="10"/>
      <c r="AH371" s="10"/>
      <c r="AI371" s="10"/>
      <c r="AJ371" s="9"/>
      <c r="AK371" s="10"/>
      <c r="AL371" s="10"/>
      <c r="AM371" s="8"/>
      <c r="AN371" s="10"/>
      <c r="AO371" s="8"/>
      <c r="AP371" s="10"/>
      <c r="AQ371" s="10"/>
      <c r="AR371" s="10"/>
      <c r="AS371" s="9"/>
      <c r="AT371" s="10"/>
      <c r="AU371" s="10"/>
      <c r="AV371" s="8"/>
      <c r="AW371" s="10"/>
      <c r="AX371" s="8"/>
      <c r="AY371" s="10"/>
      <c r="AZ371" s="10"/>
      <c r="BA371" s="10"/>
      <c r="BB371" s="9"/>
    </row>
    <row r="372" spans="1:54" ht="15.75" customHeight="1">
      <c r="A372" s="10" t="str">
        <f>ALAP!$Q$1</f>
        <v>MEZŐGAZDASÁG</v>
      </c>
      <c r="B372" s="10">
        <v>8</v>
      </c>
      <c r="C372" s="8">
        <f>ALAP!U9</f>
        <v>0</v>
      </c>
      <c r="D372" s="10">
        <v>1</v>
      </c>
      <c r="I372" s="9"/>
      <c r="J372" s="10" t="str">
        <f t="shared" si="794"/>
        <v>LOVAK</v>
      </c>
      <c r="K372" s="10">
        <f t="shared" si="795"/>
        <v>8</v>
      </c>
      <c r="L372" s="8">
        <f t="shared" si="796"/>
        <v>0</v>
      </c>
      <c r="M372" s="10">
        <f t="shared" si="797"/>
        <v>1</v>
      </c>
      <c r="N372" s="8" t="e">
        <f>MATCH(IF(LEN(C372)&gt;1,C372,"x"),L367:L372,0)</f>
        <v>#N/A</v>
      </c>
      <c r="O372" s="10" t="e">
        <f t="shared" si="802"/>
        <v>#N/A</v>
      </c>
      <c r="P372" s="10" t="e">
        <f>INDEX(L367:M372,N372,2)</f>
        <v>#N/A</v>
      </c>
      <c r="Q372" s="10" t="e">
        <f t="shared" si="806"/>
        <v>#N/A</v>
      </c>
      <c r="R372" s="9"/>
      <c r="S372" s="10" t="str">
        <f t="shared" si="798"/>
        <v>HORTOBÁGY</v>
      </c>
      <c r="T372" s="10">
        <f t="shared" si="799"/>
        <v>8</v>
      </c>
      <c r="U372" s="8">
        <f t="shared" si="800"/>
        <v>0</v>
      </c>
      <c r="V372" s="10">
        <f t="shared" si="801"/>
        <v>1</v>
      </c>
      <c r="W372" s="8" t="e">
        <f>MATCH(IF(LEN(C372)&gt;1,C372,"x"),U367:U372,0)</f>
        <v>#N/A</v>
      </c>
      <c r="X372" s="10" t="e">
        <f t="shared" si="804"/>
        <v>#N/A</v>
      </c>
      <c r="Y372" s="10" t="e">
        <f>INDEX(U367:V372,W372,2)</f>
        <v>#N/A</v>
      </c>
      <c r="Z372" s="10" t="e">
        <f t="shared" si="807"/>
        <v>#N/A</v>
      </c>
      <c r="AA372" s="9"/>
      <c r="AB372" s="10"/>
      <c r="AC372" s="10"/>
      <c r="AD372" s="8"/>
      <c r="AE372" s="10"/>
      <c r="AF372" s="8"/>
      <c r="AG372" s="10"/>
      <c r="AH372" s="10"/>
      <c r="AI372" s="10"/>
      <c r="AJ372" s="9"/>
      <c r="AK372" s="10"/>
      <c r="AL372" s="10"/>
      <c r="AM372" s="8"/>
      <c r="AN372" s="10"/>
      <c r="AO372" s="8"/>
      <c r="AP372" s="10"/>
      <c r="AQ372" s="10"/>
      <c r="AR372" s="10"/>
      <c r="AS372" s="9"/>
      <c r="AT372" s="10"/>
      <c r="AU372" s="10"/>
      <c r="AV372" s="8"/>
      <c r="AW372" s="10"/>
      <c r="AX372" s="8"/>
      <c r="AY372" s="10"/>
      <c r="AZ372" s="10"/>
      <c r="BA372" s="10"/>
      <c r="BB372" s="9"/>
    </row>
    <row r="373" spans="1:54" ht="15.75" customHeight="1">
      <c r="A373" s="12"/>
      <c r="B373" s="12"/>
      <c r="C373" s="12"/>
      <c r="D373" s="12"/>
      <c r="E373" s="12"/>
      <c r="F373" s="12"/>
      <c r="G373" s="12"/>
      <c r="H373" s="12"/>
      <c r="I373" s="9"/>
      <c r="J373" s="12" t="str">
        <f t="shared" si="794"/>
        <v/>
      </c>
      <c r="K373" s="12" t="str">
        <f t="shared" si="795"/>
        <v/>
      </c>
      <c r="L373" s="12" t="str">
        <f t="shared" si="796"/>
        <v/>
      </c>
      <c r="M373" s="12" t="str">
        <f t="shared" si="797"/>
        <v/>
      </c>
      <c r="N373" s="12" t="str">
        <f>A374</f>
        <v>MEZŐGAZDASÁG</v>
      </c>
      <c r="O373" s="12">
        <f>B374</f>
        <v>9</v>
      </c>
      <c r="P373" s="12" t="str">
        <f>J374</f>
        <v>LOVAK</v>
      </c>
      <c r="Q373" s="12">
        <f>K374</f>
        <v>9</v>
      </c>
      <c r="R373" s="9">
        <f>SUMIF(Q374:Q379,"&gt;1")/PARAM!$B$3</f>
        <v>0</v>
      </c>
      <c r="S373" s="12" t="str">
        <f t="shared" si="798"/>
        <v/>
      </c>
      <c r="T373" s="12" t="str">
        <f t="shared" si="799"/>
        <v/>
      </c>
      <c r="U373" s="12" t="str">
        <f t="shared" si="800"/>
        <v/>
      </c>
      <c r="V373" s="12" t="str">
        <f t="shared" si="801"/>
        <v/>
      </c>
      <c r="W373" s="12" t="str">
        <f>A374</f>
        <v>MEZŐGAZDASÁG</v>
      </c>
      <c r="X373" s="12">
        <f>K374</f>
        <v>9</v>
      </c>
      <c r="Y373" s="12" t="str">
        <f>S374</f>
        <v>HORTOBÁGY</v>
      </c>
      <c r="Z373" s="12">
        <f>T374</f>
        <v>9</v>
      </c>
      <c r="AA373" s="9">
        <f>SUMIF(Z374:Z379,"&gt;1")/PARAM!$B$3</f>
        <v>0</v>
      </c>
      <c r="AB373" s="12"/>
      <c r="AC373" s="12"/>
      <c r="AD373" s="12"/>
      <c r="AE373" s="12"/>
      <c r="AF373" s="12"/>
      <c r="AG373" s="12"/>
      <c r="AH373" s="12"/>
      <c r="AI373" s="12"/>
      <c r="AJ373" s="9"/>
      <c r="AK373" s="12"/>
      <c r="AL373" s="12"/>
      <c r="AM373" s="12"/>
      <c r="AN373" s="12"/>
      <c r="AO373" s="12"/>
      <c r="AP373" s="12"/>
      <c r="AQ373" s="12"/>
      <c r="AR373" s="12"/>
      <c r="AS373" s="9"/>
      <c r="AT373" s="12"/>
      <c r="AU373" s="12"/>
      <c r="AV373" s="12"/>
      <c r="AW373" s="12"/>
      <c r="AX373" s="12"/>
      <c r="AY373" s="12"/>
      <c r="AZ373" s="12"/>
      <c r="BA373" s="12"/>
      <c r="BB373" s="9"/>
    </row>
    <row r="374" spans="1:54" ht="15.75" customHeight="1">
      <c r="A374" s="10" t="str">
        <f>ALAP!$Q$1</f>
        <v>MEZŐGAZDASÁG</v>
      </c>
      <c r="B374" s="10">
        <v>9</v>
      </c>
      <c r="C374" s="8" t="str">
        <f>ALAP!$Q$1</f>
        <v>MEZŐGAZDASÁG</v>
      </c>
      <c r="D374" s="10">
        <v>6</v>
      </c>
      <c r="E374" s="8"/>
      <c r="I374" s="9"/>
      <c r="J374" s="10" t="str">
        <f t="shared" si="794"/>
        <v>LOVAK</v>
      </c>
      <c r="K374" s="10">
        <f t="shared" si="795"/>
        <v>9</v>
      </c>
      <c r="L374" s="8" t="str">
        <f t="shared" si="796"/>
        <v>LOVAK</v>
      </c>
      <c r="M374" s="10">
        <f t="shared" si="797"/>
        <v>6</v>
      </c>
      <c r="N374" s="8" t="e">
        <f>MATCH(IF(LEN(C374)&gt;1,C374,"x"),L374:L379,0)</f>
        <v>#N/A</v>
      </c>
      <c r="O374" s="10" t="e">
        <f t="shared" ref="O374:O379" si="808">IF(N374&gt;1,D374,0)</f>
        <v>#N/A</v>
      </c>
      <c r="P374" s="10" t="e">
        <f>INDEX(L374:M379,N374,2)</f>
        <v>#N/A</v>
      </c>
      <c r="Q374" s="10" t="e">
        <f t="shared" ref="Q374:Q375" si="809">O374*P374</f>
        <v>#N/A</v>
      </c>
      <c r="R374" s="9"/>
      <c r="S374" s="10" t="str">
        <f t="shared" si="798"/>
        <v>HORTOBÁGY</v>
      </c>
      <c r="T374" s="10">
        <f t="shared" si="799"/>
        <v>9</v>
      </c>
      <c r="U374" s="8" t="str">
        <f t="shared" si="800"/>
        <v>HORTOBÁGY</v>
      </c>
      <c r="V374" s="10">
        <f t="shared" si="801"/>
        <v>6</v>
      </c>
      <c r="W374" s="8" t="e">
        <f>MATCH(IF(LEN(C374)&gt;1,C374,"x"),U374:U379,0)</f>
        <v>#N/A</v>
      </c>
      <c r="X374" s="10" t="e">
        <f t="shared" ref="X374:X379" si="810">IF(W374&gt;1,M374,0)</f>
        <v>#N/A</v>
      </c>
      <c r="Y374" s="10" t="e">
        <f>INDEX(U374:V379,W374,2)</f>
        <v>#N/A</v>
      </c>
      <c r="Z374" s="10" t="e">
        <f t="shared" ref="Z374:Z375" si="811">X374*Y374</f>
        <v>#N/A</v>
      </c>
      <c r="AA374" s="9"/>
      <c r="AB374" s="10"/>
      <c r="AC374" s="10"/>
      <c r="AD374" s="8"/>
      <c r="AE374" s="10"/>
      <c r="AF374" s="8"/>
      <c r="AG374" s="10"/>
      <c r="AH374" s="10"/>
      <c r="AI374" s="10"/>
      <c r="AJ374" s="9"/>
      <c r="AK374" s="10"/>
      <c r="AL374" s="10"/>
      <c r="AM374" s="8"/>
      <c r="AN374" s="10"/>
      <c r="AO374" s="8"/>
      <c r="AP374" s="10"/>
      <c r="AQ374" s="10"/>
      <c r="AR374" s="10"/>
      <c r="AS374" s="9"/>
      <c r="AT374" s="10"/>
      <c r="AU374" s="10"/>
      <c r="AV374" s="8"/>
      <c r="AW374" s="10"/>
      <c r="AX374" s="8"/>
      <c r="AY374" s="10"/>
      <c r="AZ374" s="10"/>
      <c r="BA374" s="10"/>
      <c r="BB374" s="9"/>
    </row>
    <row r="375" spans="1:54" ht="15.75" customHeight="1">
      <c r="A375" s="10" t="str">
        <f>ALAP!$Q$1</f>
        <v>MEZŐGAZDASÁG</v>
      </c>
      <c r="B375" s="10">
        <v>9</v>
      </c>
      <c r="C375" s="8" t="str">
        <f>ALAP!Q10</f>
        <v>tej</v>
      </c>
      <c r="D375" s="10">
        <v>5</v>
      </c>
      <c r="I375" s="9"/>
      <c r="J375" s="10" t="str">
        <f t="shared" si="794"/>
        <v>LOVAK</v>
      </c>
      <c r="K375" s="10">
        <f t="shared" si="795"/>
        <v>9</v>
      </c>
      <c r="L375" s="8" t="str">
        <f t="shared" si="796"/>
        <v>poni</v>
      </c>
      <c r="M375" s="10">
        <f t="shared" si="797"/>
        <v>5</v>
      </c>
      <c r="N375" s="8" t="e">
        <f>MATCH(IF(LEN(C375)&gt;1,C375,"x"),L374:L379,0)</f>
        <v>#N/A</v>
      </c>
      <c r="O375" s="10" t="e">
        <f t="shared" si="808"/>
        <v>#N/A</v>
      </c>
      <c r="P375" s="10" t="e">
        <f>INDEX(L374:M379,N375,2)</f>
        <v>#N/A</v>
      </c>
      <c r="Q375" s="10" t="e">
        <f t="shared" si="809"/>
        <v>#N/A</v>
      </c>
      <c r="R375" s="9"/>
      <c r="S375" s="10" t="str">
        <f t="shared" si="798"/>
        <v>HORTOBÁGY</v>
      </c>
      <c r="T375" s="10">
        <f t="shared" si="799"/>
        <v>9</v>
      </c>
      <c r="U375" s="8" t="str">
        <f t="shared" si="800"/>
        <v>növények</v>
      </c>
      <c r="V375" s="10">
        <f t="shared" si="801"/>
        <v>5</v>
      </c>
      <c r="W375" s="8" t="e">
        <f>MATCH(IF(LEN(C375)&gt;1,C375,"x"),U374:U379,0)</f>
        <v>#N/A</v>
      </c>
      <c r="X375" s="10" t="e">
        <f t="shared" si="810"/>
        <v>#N/A</v>
      </c>
      <c r="Y375" s="10" t="e">
        <f>INDEX(U374:V379,W375,2)</f>
        <v>#N/A</v>
      </c>
      <c r="Z375" s="10" t="e">
        <f t="shared" si="811"/>
        <v>#N/A</v>
      </c>
      <c r="AA375" s="9"/>
      <c r="AB375" s="10"/>
      <c r="AC375" s="10"/>
      <c r="AD375" s="8"/>
      <c r="AE375" s="10"/>
      <c r="AF375" s="8"/>
      <c r="AG375" s="10"/>
      <c r="AH375" s="10"/>
      <c r="AI375" s="10"/>
      <c r="AJ375" s="9"/>
      <c r="AK375" s="10"/>
      <c r="AL375" s="10"/>
      <c r="AM375" s="8"/>
      <c r="AN375" s="10"/>
      <c r="AO375" s="8"/>
      <c r="AP375" s="10"/>
      <c r="AQ375" s="10"/>
      <c r="AR375" s="10"/>
      <c r="AS375" s="9"/>
      <c r="AT375" s="10"/>
      <c r="AU375" s="10"/>
      <c r="AV375" s="8"/>
      <c r="AW375" s="10"/>
      <c r="AX375" s="8"/>
      <c r="AY375" s="10"/>
      <c r="AZ375" s="10"/>
      <c r="BA375" s="10"/>
      <c r="BB375" s="9"/>
    </row>
    <row r="376" spans="1:54" ht="15.75" customHeight="1">
      <c r="A376" s="10" t="str">
        <f>ALAP!$Q$1</f>
        <v>MEZŐGAZDASÁG</v>
      </c>
      <c r="B376" s="10">
        <v>9</v>
      </c>
      <c r="C376" s="8" t="str">
        <f>ALAP!R10</f>
        <v>aratógép</v>
      </c>
      <c r="D376" s="10">
        <v>4</v>
      </c>
      <c r="I376" s="9"/>
      <c r="J376" s="10" t="str">
        <f t="shared" si="794"/>
        <v>LOVAK</v>
      </c>
      <c r="K376" s="10">
        <f t="shared" si="795"/>
        <v>9</v>
      </c>
      <c r="L376" s="8" t="str">
        <f t="shared" si="796"/>
        <v>sport ló</v>
      </c>
      <c r="M376" s="10">
        <f t="shared" si="797"/>
        <v>4</v>
      </c>
      <c r="N376" s="8" t="e">
        <f>MATCH(IF(LEN(C376)&gt;1,C376,"x"),L374:L379,0)</f>
        <v>#N/A</v>
      </c>
      <c r="O376" s="10" t="e">
        <f t="shared" si="808"/>
        <v>#N/A</v>
      </c>
      <c r="P376" s="10" t="e">
        <f>INDEX(L374:M379,N376,2)</f>
        <v>#N/A</v>
      </c>
      <c r="Q376" s="10" t="e">
        <f>O376*P376</f>
        <v>#N/A</v>
      </c>
      <c r="R376" s="9"/>
      <c r="S376" s="10" t="str">
        <f t="shared" si="798"/>
        <v>HORTOBÁGY</v>
      </c>
      <c r="T376" s="10">
        <f t="shared" si="799"/>
        <v>9</v>
      </c>
      <c r="U376" s="8" t="str">
        <f t="shared" si="800"/>
        <v>házi állatok</v>
      </c>
      <c r="V376" s="10">
        <f t="shared" si="801"/>
        <v>4</v>
      </c>
      <c r="W376" s="8" t="e">
        <f>MATCH(IF(LEN(C376)&gt;1,C376,"x"),U374:U379,0)</f>
        <v>#N/A</v>
      </c>
      <c r="X376" s="10" t="e">
        <f t="shared" si="810"/>
        <v>#N/A</v>
      </c>
      <c r="Y376" s="10" t="e">
        <f>INDEX(U374:V379,W376,2)</f>
        <v>#N/A</v>
      </c>
      <c r="Z376" s="10" t="e">
        <f>X376*Y376</f>
        <v>#N/A</v>
      </c>
      <c r="AA376" s="9"/>
      <c r="AB376" s="10"/>
      <c r="AC376" s="10"/>
      <c r="AD376" s="8"/>
      <c r="AE376" s="10"/>
      <c r="AF376" s="8"/>
      <c r="AG376" s="10"/>
      <c r="AH376" s="10"/>
      <c r="AI376" s="10"/>
      <c r="AJ376" s="9"/>
      <c r="AK376" s="10"/>
      <c r="AL376" s="10"/>
      <c r="AM376" s="8"/>
      <c r="AN376" s="10"/>
      <c r="AO376" s="8"/>
      <c r="AP376" s="10"/>
      <c r="AQ376" s="10"/>
      <c r="AR376" s="10"/>
      <c r="AS376" s="9"/>
      <c r="AT376" s="10"/>
      <c r="AU376" s="10"/>
      <c r="AV376" s="8"/>
      <c r="AW376" s="10"/>
      <c r="AX376" s="8"/>
      <c r="AY376" s="10"/>
      <c r="AZ376" s="10"/>
      <c r="BA376" s="10"/>
      <c r="BB376" s="9"/>
    </row>
    <row r="377" spans="1:54" ht="15.75" customHeight="1">
      <c r="A377" s="10" t="str">
        <f>ALAP!$Q$1</f>
        <v>MEZŐGAZDASÁG</v>
      </c>
      <c r="B377" s="10">
        <v>9</v>
      </c>
      <c r="C377" s="8" t="str">
        <f>ALAP!S10</f>
        <v>számtó föld</v>
      </c>
      <c r="D377" s="10">
        <v>3</v>
      </c>
      <c r="I377" s="9"/>
      <c r="J377" s="10" t="str">
        <f t="shared" si="794"/>
        <v>LOVAK</v>
      </c>
      <c r="K377" s="10">
        <f t="shared" si="795"/>
        <v>9</v>
      </c>
      <c r="L377" s="8" t="str">
        <f t="shared" si="796"/>
        <v>fajok</v>
      </c>
      <c r="M377" s="10">
        <f t="shared" si="797"/>
        <v>3</v>
      </c>
      <c r="N377" s="8" t="e">
        <f>MATCH(IF(LEN(C377)&gt;1,C377,"x"),L374:L379,0)</f>
        <v>#N/A</v>
      </c>
      <c r="O377" s="10" t="e">
        <f t="shared" si="808"/>
        <v>#N/A</v>
      </c>
      <c r="P377" s="10" t="e">
        <f>INDEX(L374:M379,N377,2)</f>
        <v>#N/A</v>
      </c>
      <c r="Q377" s="10" t="e">
        <f t="shared" ref="Q377:Q379" si="812">O377*P377</f>
        <v>#N/A</v>
      </c>
      <c r="R377" s="9"/>
      <c r="S377" s="10" t="str">
        <f t="shared" si="798"/>
        <v>HORTOBÁGY</v>
      </c>
      <c r="T377" s="10">
        <f t="shared" si="799"/>
        <v>9</v>
      </c>
      <c r="U377" s="8" t="str">
        <f t="shared" si="800"/>
        <v>gazdasák</v>
      </c>
      <c r="V377" s="10">
        <f t="shared" si="801"/>
        <v>3</v>
      </c>
      <c r="W377" s="8" t="e">
        <f>MATCH(IF(LEN(C377)&gt;1,C377,"x"),U374:U379,0)</f>
        <v>#N/A</v>
      </c>
      <c r="X377" s="10" t="e">
        <f t="shared" si="810"/>
        <v>#N/A</v>
      </c>
      <c r="Y377" s="10" t="e">
        <f>INDEX(U374:V379,W377,2)</f>
        <v>#N/A</v>
      </c>
      <c r="Z377" s="10" t="e">
        <f t="shared" ref="Z377:Z379" si="813">X377*Y377</f>
        <v>#N/A</v>
      </c>
      <c r="AA377" s="9"/>
      <c r="AB377" s="10"/>
      <c r="AC377" s="10"/>
      <c r="AD377" s="8"/>
      <c r="AE377" s="10"/>
      <c r="AF377" s="8"/>
      <c r="AG377" s="10"/>
      <c r="AH377" s="10"/>
      <c r="AI377" s="10"/>
      <c r="AJ377" s="9"/>
      <c r="AK377" s="10"/>
      <c r="AL377" s="10"/>
      <c r="AM377" s="8"/>
      <c r="AN377" s="10"/>
      <c r="AO377" s="8"/>
      <c r="AP377" s="10"/>
      <c r="AQ377" s="10"/>
      <c r="AR377" s="10"/>
      <c r="AS377" s="9"/>
      <c r="AT377" s="10"/>
      <c r="AU377" s="10"/>
      <c r="AV377" s="8"/>
      <c r="AW377" s="10"/>
      <c r="AX377" s="8"/>
      <c r="AY377" s="10"/>
      <c r="AZ377" s="10"/>
      <c r="BA377" s="10"/>
      <c r="BB377" s="9"/>
    </row>
    <row r="378" spans="1:54" ht="15.75" customHeight="1">
      <c r="A378" s="10" t="str">
        <f>ALAP!$Q$1</f>
        <v>MEZŐGAZDASÁG</v>
      </c>
      <c r="B378" s="10">
        <v>9</v>
      </c>
      <c r="C378" s="8">
        <f>ALAP!T10</f>
        <v>0</v>
      </c>
      <c r="D378" s="10">
        <v>2</v>
      </c>
      <c r="E378" s="11"/>
      <c r="I378" s="9"/>
      <c r="J378" s="10" t="str">
        <f t="shared" si="794"/>
        <v>LOVAK</v>
      </c>
      <c r="K378" s="10">
        <f t="shared" si="795"/>
        <v>9</v>
      </c>
      <c r="L378" s="8" t="str">
        <f t="shared" si="796"/>
        <v>munkáslovak</v>
      </c>
      <c r="M378" s="10">
        <f t="shared" si="797"/>
        <v>2</v>
      </c>
      <c r="N378" s="8" t="e">
        <f>MATCH(IF(LEN(C378)&gt;1,C378,"x"),L374:L379,0)</f>
        <v>#N/A</v>
      </c>
      <c r="O378" s="10" t="e">
        <f t="shared" si="808"/>
        <v>#N/A</v>
      </c>
      <c r="P378" s="10" t="e">
        <f>INDEX(L374:M379,N378,2)</f>
        <v>#N/A</v>
      </c>
      <c r="Q378" s="10" t="e">
        <f t="shared" si="812"/>
        <v>#N/A</v>
      </c>
      <c r="R378" s="9"/>
      <c r="S378" s="10" t="str">
        <f t="shared" si="798"/>
        <v>HORTOBÁGY</v>
      </c>
      <c r="T378" s="10">
        <f t="shared" si="799"/>
        <v>9</v>
      </c>
      <c r="U378" s="8">
        <f t="shared" si="800"/>
        <v>0</v>
      </c>
      <c r="V378" s="10">
        <f t="shared" si="801"/>
        <v>2</v>
      </c>
      <c r="W378" s="8" t="e">
        <f>MATCH(IF(LEN(C378)&gt;1,C378,"x"),U374:U379,0)</f>
        <v>#N/A</v>
      </c>
      <c r="X378" s="10" t="e">
        <f t="shared" si="810"/>
        <v>#N/A</v>
      </c>
      <c r="Y378" s="10" t="e">
        <f>INDEX(U374:V379,W378,2)</f>
        <v>#N/A</v>
      </c>
      <c r="Z378" s="10" t="e">
        <f t="shared" si="813"/>
        <v>#N/A</v>
      </c>
      <c r="AA378" s="9"/>
      <c r="AB378" s="10"/>
      <c r="AC378" s="10"/>
      <c r="AD378" s="8"/>
      <c r="AE378" s="10"/>
      <c r="AF378" s="8"/>
      <c r="AG378" s="10"/>
      <c r="AH378" s="10"/>
      <c r="AI378" s="10"/>
      <c r="AJ378" s="9"/>
      <c r="AK378" s="10"/>
      <c r="AL378" s="10"/>
      <c r="AM378" s="8"/>
      <c r="AN378" s="10"/>
      <c r="AO378" s="8"/>
      <c r="AP378" s="10"/>
      <c r="AQ378" s="10"/>
      <c r="AR378" s="10"/>
      <c r="AS378" s="9"/>
      <c r="AT378" s="10"/>
      <c r="AU378" s="10"/>
      <c r="AV378" s="8"/>
      <c r="AW378" s="10"/>
      <c r="AX378" s="8"/>
      <c r="AY378" s="10"/>
      <c r="AZ378" s="10"/>
      <c r="BA378" s="10"/>
      <c r="BB378" s="9"/>
    </row>
    <row r="379" spans="1:54" ht="15.75" customHeight="1">
      <c r="A379" s="10" t="str">
        <f>ALAP!$Q$1</f>
        <v>MEZŐGAZDASÁG</v>
      </c>
      <c r="B379" s="10">
        <v>9</v>
      </c>
      <c r="C379" s="8">
        <f>ALAP!U10</f>
        <v>0</v>
      </c>
      <c r="D379" s="10">
        <v>1</v>
      </c>
      <c r="I379" s="9"/>
      <c r="J379" s="10" t="str">
        <f t="shared" si="794"/>
        <v>LOVAK</v>
      </c>
      <c r="K379" s="10">
        <f t="shared" si="795"/>
        <v>9</v>
      </c>
      <c r="L379" s="8">
        <f t="shared" si="796"/>
        <v>0</v>
      </c>
      <c r="M379" s="10">
        <f t="shared" si="797"/>
        <v>1</v>
      </c>
      <c r="N379" s="8" t="e">
        <f>MATCH(IF(LEN(C379)&gt;1,C379,"x"),L374:L379,0)</f>
        <v>#N/A</v>
      </c>
      <c r="O379" s="10" t="e">
        <f t="shared" si="808"/>
        <v>#N/A</v>
      </c>
      <c r="P379" s="10" t="e">
        <f>INDEX(L374:M379,N379,2)</f>
        <v>#N/A</v>
      </c>
      <c r="Q379" s="10" t="e">
        <f t="shared" si="812"/>
        <v>#N/A</v>
      </c>
      <c r="R379" s="9"/>
      <c r="S379" s="10" t="str">
        <f t="shared" si="798"/>
        <v>HORTOBÁGY</v>
      </c>
      <c r="T379" s="10">
        <f t="shared" si="799"/>
        <v>9</v>
      </c>
      <c r="U379" s="8">
        <f t="shared" si="800"/>
        <v>0</v>
      </c>
      <c r="V379" s="10">
        <f t="shared" si="801"/>
        <v>1</v>
      </c>
      <c r="W379" s="8" t="e">
        <f>MATCH(IF(LEN(C379)&gt;1,C379,"x"),U374:U379,0)</f>
        <v>#N/A</v>
      </c>
      <c r="X379" s="10" t="e">
        <f t="shared" si="810"/>
        <v>#N/A</v>
      </c>
      <c r="Y379" s="10" t="e">
        <f>INDEX(U374:V379,W379,2)</f>
        <v>#N/A</v>
      </c>
      <c r="Z379" s="10" t="e">
        <f t="shared" si="813"/>
        <v>#N/A</v>
      </c>
      <c r="AA379" s="9"/>
      <c r="AB379" s="10"/>
      <c r="AC379" s="10"/>
      <c r="AD379" s="8"/>
      <c r="AE379" s="10"/>
      <c r="AF379" s="8"/>
      <c r="AG379" s="10"/>
      <c r="AH379" s="10"/>
      <c r="AI379" s="10"/>
      <c r="AJ379" s="9"/>
      <c r="AK379" s="10"/>
      <c r="AL379" s="10"/>
      <c r="AM379" s="8"/>
      <c r="AN379" s="10"/>
      <c r="AO379" s="8"/>
      <c r="AP379" s="10"/>
      <c r="AQ379" s="10"/>
      <c r="AR379" s="10"/>
      <c r="AS379" s="9"/>
      <c r="AT379" s="10"/>
      <c r="AU379" s="10"/>
      <c r="AV379" s="8"/>
      <c r="AW379" s="10"/>
      <c r="AX379" s="8"/>
      <c r="AY379" s="10"/>
      <c r="AZ379" s="10"/>
      <c r="BA379" s="10"/>
      <c r="BB379" s="9"/>
    </row>
    <row r="380" spans="1:54" ht="15.75" customHeight="1">
      <c r="A380" s="12"/>
      <c r="B380" s="12"/>
      <c r="C380" s="12"/>
      <c r="D380" s="12"/>
      <c r="E380" s="12"/>
      <c r="F380" s="12"/>
      <c r="G380" s="12"/>
      <c r="H380" s="12"/>
      <c r="I380" s="9"/>
      <c r="J380" s="12" t="str">
        <f t="shared" si="794"/>
        <v/>
      </c>
      <c r="K380" s="12" t="str">
        <f t="shared" si="795"/>
        <v/>
      </c>
      <c r="L380" s="12" t="str">
        <f t="shared" si="796"/>
        <v/>
      </c>
      <c r="M380" s="12" t="str">
        <f t="shared" si="797"/>
        <v/>
      </c>
      <c r="N380" s="12" t="str">
        <f>A381</f>
        <v>MEZŐGAZDASÁG</v>
      </c>
      <c r="O380" s="12">
        <f>B381</f>
        <v>10</v>
      </c>
      <c r="P380" s="12" t="str">
        <f>J381</f>
        <v>LOVAK</v>
      </c>
      <c r="Q380" s="12">
        <f>K381</f>
        <v>10</v>
      </c>
      <c r="R380" s="9">
        <f>SUMIF(Q381:Q386,"&gt;1")/PARAM!$B$3</f>
        <v>0</v>
      </c>
      <c r="S380" s="12" t="str">
        <f t="shared" si="798"/>
        <v/>
      </c>
      <c r="T380" s="12" t="str">
        <f t="shared" si="799"/>
        <v/>
      </c>
      <c r="U380" s="12" t="str">
        <f t="shared" si="800"/>
        <v/>
      </c>
      <c r="V380" s="12" t="str">
        <f t="shared" si="801"/>
        <v/>
      </c>
      <c r="W380" s="12" t="str">
        <f>A381</f>
        <v>MEZŐGAZDASÁG</v>
      </c>
      <c r="X380" s="12">
        <f>K381</f>
        <v>10</v>
      </c>
      <c r="Y380" s="12" t="str">
        <f>S381</f>
        <v>HORTOBÁGY</v>
      </c>
      <c r="Z380" s="12">
        <f>T381</f>
        <v>10</v>
      </c>
      <c r="AA380" s="9">
        <f>SUMIF(Z381:Z386,"&gt;1")/PARAM!$B$3</f>
        <v>0</v>
      </c>
      <c r="AB380" s="12"/>
      <c r="AC380" s="12"/>
      <c r="AD380" s="12"/>
      <c r="AE380" s="12"/>
      <c r="AF380" s="12"/>
      <c r="AG380" s="12"/>
      <c r="AH380" s="12"/>
      <c r="AI380" s="12"/>
      <c r="AJ380" s="9"/>
      <c r="AK380" s="12"/>
      <c r="AL380" s="12"/>
      <c r="AM380" s="12"/>
      <c r="AN380" s="12"/>
      <c r="AO380" s="12"/>
      <c r="AP380" s="12"/>
      <c r="AQ380" s="12"/>
      <c r="AR380" s="12"/>
      <c r="AS380" s="9"/>
      <c r="AT380" s="12"/>
      <c r="AU380" s="12"/>
      <c r="AV380" s="12"/>
      <c r="AW380" s="12"/>
      <c r="AX380" s="12"/>
      <c r="AY380" s="12"/>
      <c r="AZ380" s="12"/>
      <c r="BA380" s="12"/>
      <c r="BB380" s="9"/>
    </row>
    <row r="381" spans="1:54" ht="15.75" customHeight="1">
      <c r="A381" s="10" t="str">
        <f>ALAP!$Q$1</f>
        <v>MEZŐGAZDASÁG</v>
      </c>
      <c r="B381" s="10">
        <v>10</v>
      </c>
      <c r="C381" s="8" t="str">
        <f>ALAP!$Q$1</f>
        <v>MEZŐGAZDASÁG</v>
      </c>
      <c r="D381" s="10">
        <v>6</v>
      </c>
      <c r="E381" s="8"/>
      <c r="I381" s="9"/>
      <c r="J381" s="10" t="str">
        <f t="shared" si="794"/>
        <v>LOVAK</v>
      </c>
      <c r="K381" s="10">
        <f t="shared" si="795"/>
        <v>10</v>
      </c>
      <c r="L381" s="8" t="str">
        <f t="shared" si="796"/>
        <v>LOVAK</v>
      </c>
      <c r="M381" s="10">
        <f t="shared" si="797"/>
        <v>6</v>
      </c>
      <c r="N381" s="8" t="e">
        <f>MATCH(IF(LEN(C381)&gt;1,C381,"x"),L381:L386,0)</f>
        <v>#N/A</v>
      </c>
      <c r="O381" s="10" t="e">
        <f t="shared" ref="O381:O386" si="814">IF(N381&gt;1,D381,0)</f>
        <v>#N/A</v>
      </c>
      <c r="P381" s="10" t="e">
        <f>INDEX(L381:M386,N381,2)</f>
        <v>#N/A</v>
      </c>
      <c r="Q381" s="10" t="e">
        <f t="shared" ref="Q381:Q382" si="815">O381*P381</f>
        <v>#N/A</v>
      </c>
      <c r="R381" s="9"/>
      <c r="S381" s="10" t="str">
        <f t="shared" si="798"/>
        <v>HORTOBÁGY</v>
      </c>
      <c r="T381" s="10">
        <f t="shared" si="799"/>
        <v>10</v>
      </c>
      <c r="U381" s="8" t="str">
        <f t="shared" si="800"/>
        <v>HORTOBÁGY</v>
      </c>
      <c r="V381" s="10">
        <f t="shared" si="801"/>
        <v>6</v>
      </c>
      <c r="W381" s="8" t="e">
        <f>MATCH(IF(LEN(C381)&gt;1,C381,"x"),U381:U386,0)</f>
        <v>#N/A</v>
      </c>
      <c r="X381" s="10" t="e">
        <f t="shared" ref="X381:X386" si="816">IF(W381&gt;1,M381,0)</f>
        <v>#N/A</v>
      </c>
      <c r="Y381" s="10" t="e">
        <f>INDEX(U381:V386,W381,2)</f>
        <v>#N/A</v>
      </c>
      <c r="Z381" s="10" t="e">
        <f t="shared" ref="Z381:Z382" si="817">X381*Y381</f>
        <v>#N/A</v>
      </c>
      <c r="AA381" s="9"/>
      <c r="AB381" s="10"/>
      <c r="AC381" s="10"/>
      <c r="AD381" s="8"/>
      <c r="AE381" s="10"/>
      <c r="AF381" s="8"/>
      <c r="AG381" s="10"/>
      <c r="AH381" s="10"/>
      <c r="AI381" s="10"/>
      <c r="AJ381" s="9"/>
      <c r="AK381" s="10"/>
      <c r="AL381" s="10"/>
      <c r="AM381" s="8"/>
      <c r="AN381" s="10"/>
      <c r="AO381" s="8"/>
      <c r="AP381" s="10"/>
      <c r="AQ381" s="10"/>
      <c r="AR381" s="10"/>
      <c r="AS381" s="9"/>
      <c r="AT381" s="10"/>
      <c r="AU381" s="10"/>
      <c r="AV381" s="8"/>
      <c r="AW381" s="10"/>
      <c r="AX381" s="8"/>
      <c r="AY381" s="10"/>
      <c r="AZ381" s="10"/>
      <c r="BA381" s="10"/>
      <c r="BB381" s="9"/>
    </row>
    <row r="382" spans="1:54" ht="15.75" customHeight="1">
      <c r="A382" s="10" t="str">
        <f>ALAP!$Q$1</f>
        <v>MEZŐGAZDASÁG</v>
      </c>
      <c r="B382" s="10">
        <v>10</v>
      </c>
      <c r="C382" s="8" t="str">
        <f>ALAP!Q11</f>
        <v>állattenyésztés</v>
      </c>
      <c r="D382" s="10">
        <v>5</v>
      </c>
      <c r="I382" s="9"/>
      <c r="J382" s="10" t="str">
        <f t="shared" si="794"/>
        <v>LOVAK</v>
      </c>
      <c r="K382" s="10">
        <f t="shared" si="795"/>
        <v>10</v>
      </c>
      <c r="L382" s="8" t="str">
        <f t="shared" si="796"/>
        <v>lovaglás</v>
      </c>
      <c r="M382" s="10">
        <f t="shared" si="797"/>
        <v>5</v>
      </c>
      <c r="N382" s="8" t="e">
        <f>MATCH(IF(LEN(C382)&gt;1,C382,"x"),L381:L386,0)</f>
        <v>#N/A</v>
      </c>
      <c r="O382" s="10" t="e">
        <f t="shared" si="814"/>
        <v>#N/A</v>
      </c>
      <c r="P382" s="10" t="e">
        <f>INDEX(L381:M386,N382,2)</f>
        <v>#N/A</v>
      </c>
      <c r="Q382" s="10" t="e">
        <f t="shared" si="815"/>
        <v>#N/A</v>
      </c>
      <c r="R382" s="9"/>
      <c r="S382" s="10" t="str">
        <f t="shared" si="798"/>
        <v>HORTOBÁGY</v>
      </c>
      <c r="T382" s="10">
        <f t="shared" si="799"/>
        <v>10</v>
      </c>
      <c r="U382" s="8" t="str">
        <f t="shared" si="800"/>
        <v>fák</v>
      </c>
      <c r="V382" s="10">
        <f t="shared" si="801"/>
        <v>5</v>
      </c>
      <c r="W382" s="8" t="e">
        <f>MATCH(IF(LEN(C382)&gt;1,C382,"x"),U381:U386,0)</f>
        <v>#N/A</v>
      </c>
      <c r="X382" s="10" t="e">
        <f t="shared" si="816"/>
        <v>#N/A</v>
      </c>
      <c r="Y382" s="10" t="e">
        <f>INDEX(U381:V386,W382,2)</f>
        <v>#N/A</v>
      </c>
      <c r="Z382" s="10" t="e">
        <f t="shared" si="817"/>
        <v>#N/A</v>
      </c>
      <c r="AA382" s="9"/>
      <c r="AB382" s="10"/>
      <c r="AC382" s="10"/>
      <c r="AD382" s="8"/>
      <c r="AE382" s="10"/>
      <c r="AF382" s="8"/>
      <c r="AG382" s="10"/>
      <c r="AH382" s="10"/>
      <c r="AI382" s="10"/>
      <c r="AJ382" s="9"/>
      <c r="AK382" s="10"/>
      <c r="AL382" s="10"/>
      <c r="AM382" s="8"/>
      <c r="AN382" s="10"/>
      <c r="AO382" s="8"/>
      <c r="AP382" s="10"/>
      <c r="AQ382" s="10"/>
      <c r="AR382" s="10"/>
      <c r="AS382" s="9"/>
      <c r="AT382" s="10"/>
      <c r="AU382" s="10"/>
      <c r="AV382" s="8"/>
      <c r="AW382" s="10"/>
      <c r="AX382" s="8"/>
      <c r="AY382" s="10"/>
      <c r="AZ382" s="10"/>
      <c r="BA382" s="10"/>
      <c r="BB382" s="9"/>
    </row>
    <row r="383" spans="1:54" ht="15.75" customHeight="1">
      <c r="A383" s="10" t="str">
        <f>ALAP!$Q$1</f>
        <v>MEZŐGAZDASÁG</v>
      </c>
      <c r="B383" s="10">
        <v>10</v>
      </c>
      <c r="C383" s="8" t="str">
        <f>ALAP!R11</f>
        <v>gabona</v>
      </c>
      <c r="D383" s="10">
        <v>4</v>
      </c>
      <c r="I383" s="9"/>
      <c r="J383" s="10" t="str">
        <f t="shared" si="794"/>
        <v>LOVAK</v>
      </c>
      <c r="K383" s="10">
        <f t="shared" si="795"/>
        <v>10</v>
      </c>
      <c r="L383" s="8" t="str">
        <f t="shared" si="796"/>
        <v>tenyésztés</v>
      </c>
      <c r="M383" s="10">
        <f t="shared" si="797"/>
        <v>4</v>
      </c>
      <c r="N383" s="8" t="e">
        <f>MATCH(IF(LEN(C383)&gt;1,C383,"x"),L381:L386,0)</f>
        <v>#N/A</v>
      </c>
      <c r="O383" s="10" t="e">
        <f t="shared" si="814"/>
        <v>#N/A</v>
      </c>
      <c r="P383" s="10" t="e">
        <f>INDEX(L381:M386,N383,2)</f>
        <v>#N/A</v>
      </c>
      <c r="Q383" s="10" t="e">
        <f>O383*P383</f>
        <v>#N/A</v>
      </c>
      <c r="R383" s="9"/>
      <c r="S383" s="10" t="str">
        <f t="shared" si="798"/>
        <v>HORTOBÁGY</v>
      </c>
      <c r="T383" s="10">
        <f t="shared" si="799"/>
        <v>10</v>
      </c>
      <c r="U383" s="8" t="str">
        <f t="shared" si="800"/>
        <v>növények</v>
      </c>
      <c r="V383" s="10">
        <f t="shared" si="801"/>
        <v>4</v>
      </c>
      <c r="W383" s="8" t="e">
        <f>MATCH(IF(LEN(C383)&gt;1,C383,"x"),U381:U386,0)</f>
        <v>#N/A</v>
      </c>
      <c r="X383" s="10" t="e">
        <f t="shared" si="816"/>
        <v>#N/A</v>
      </c>
      <c r="Y383" s="10" t="e">
        <f>INDEX(U381:V386,W383,2)</f>
        <v>#N/A</v>
      </c>
      <c r="Z383" s="10" t="e">
        <f>X383*Y383</f>
        <v>#N/A</v>
      </c>
      <c r="AA383" s="9"/>
      <c r="AB383" s="10"/>
      <c r="AC383" s="10"/>
      <c r="AD383" s="8"/>
      <c r="AE383" s="10"/>
      <c r="AF383" s="8"/>
      <c r="AG383" s="10"/>
      <c r="AH383" s="10"/>
      <c r="AI383" s="10"/>
      <c r="AJ383" s="9"/>
      <c r="AK383" s="10"/>
      <c r="AL383" s="10"/>
      <c r="AM383" s="8"/>
      <c r="AN383" s="10"/>
      <c r="AO383" s="8"/>
      <c r="AP383" s="10"/>
      <c r="AQ383" s="10"/>
      <c r="AR383" s="10"/>
      <c r="AS383" s="9"/>
      <c r="AT383" s="10"/>
      <c r="AU383" s="10"/>
      <c r="AV383" s="8"/>
      <c r="AW383" s="10"/>
      <c r="AX383" s="8"/>
      <c r="AY383" s="10"/>
      <c r="AZ383" s="10"/>
      <c r="BA383" s="10"/>
      <c r="BB383" s="9"/>
    </row>
    <row r="384" spans="1:54" ht="15.75" customHeight="1">
      <c r="A384" s="10" t="str">
        <f>ALAP!$Q$1</f>
        <v>MEZŐGAZDASÁG</v>
      </c>
      <c r="B384" s="10">
        <v>10</v>
      </c>
      <c r="C384" s="8" t="str">
        <f>ALAP!S11</f>
        <v>zöldségek</v>
      </c>
      <c r="D384" s="10">
        <v>3</v>
      </c>
      <c r="I384" s="9"/>
      <c r="J384" s="10" t="str">
        <f t="shared" si="794"/>
        <v>LOVAK</v>
      </c>
      <c r="K384" s="10">
        <f t="shared" si="795"/>
        <v>10</v>
      </c>
      <c r="L384" s="8" t="str">
        <f t="shared" si="796"/>
        <v>eladás</v>
      </c>
      <c r="M384" s="10">
        <f t="shared" si="797"/>
        <v>3</v>
      </c>
      <c r="N384" s="8" t="e">
        <f>MATCH(IF(LEN(C384)&gt;1,C384,"x"),L381:L386,0)</f>
        <v>#N/A</v>
      </c>
      <c r="O384" s="10" t="e">
        <f t="shared" si="814"/>
        <v>#N/A</v>
      </c>
      <c r="P384" s="10" t="e">
        <f>INDEX(L381:M386,N384,2)</f>
        <v>#N/A</v>
      </c>
      <c r="Q384" s="10" t="e">
        <f t="shared" ref="Q384:Q386" si="818">O384*P384</f>
        <v>#N/A</v>
      </c>
      <c r="R384" s="9"/>
      <c r="S384" s="10" t="str">
        <f t="shared" si="798"/>
        <v>HORTOBÁGY</v>
      </c>
      <c r="T384" s="10">
        <f t="shared" si="799"/>
        <v>10</v>
      </c>
      <c r="U384" s="8" t="str">
        <f t="shared" si="800"/>
        <v>kis házak</v>
      </c>
      <c r="V384" s="10">
        <f t="shared" si="801"/>
        <v>3</v>
      </c>
      <c r="W384" s="8" t="e">
        <f>MATCH(IF(LEN(C384)&gt;1,C384,"x"),U381:U386,0)</f>
        <v>#N/A</v>
      </c>
      <c r="X384" s="10" t="e">
        <f t="shared" si="816"/>
        <v>#N/A</v>
      </c>
      <c r="Y384" s="10" t="e">
        <f>INDEX(U381:V386,W384,2)</f>
        <v>#N/A</v>
      </c>
      <c r="Z384" s="10" t="e">
        <f t="shared" ref="Z384:Z386" si="819">X384*Y384</f>
        <v>#N/A</v>
      </c>
      <c r="AA384" s="9"/>
      <c r="AB384" s="10"/>
      <c r="AC384" s="10"/>
      <c r="AD384" s="8"/>
      <c r="AE384" s="10"/>
      <c r="AF384" s="8"/>
      <c r="AG384" s="10"/>
      <c r="AH384" s="10"/>
      <c r="AI384" s="10"/>
      <c r="AJ384" s="9"/>
      <c r="AK384" s="10"/>
      <c r="AL384" s="10"/>
      <c r="AM384" s="8"/>
      <c r="AN384" s="10"/>
      <c r="AO384" s="8"/>
      <c r="AP384" s="10"/>
      <c r="AQ384" s="10"/>
      <c r="AR384" s="10"/>
      <c r="AS384" s="9"/>
      <c r="AT384" s="10"/>
      <c r="AU384" s="10"/>
      <c r="AV384" s="8"/>
      <c r="AW384" s="10"/>
      <c r="AX384" s="8"/>
      <c r="AY384" s="10"/>
      <c r="AZ384" s="10"/>
      <c r="BA384" s="10"/>
      <c r="BB384" s="9"/>
    </row>
    <row r="385" spans="1:54" ht="15.75" customHeight="1">
      <c r="A385" s="10" t="str">
        <f>ALAP!$Q$1</f>
        <v>MEZŐGAZDASÁG</v>
      </c>
      <c r="B385" s="10">
        <v>10</v>
      </c>
      <c r="C385" s="8" t="str">
        <f>ALAP!T11</f>
        <v>kisiparosok</v>
      </c>
      <c r="D385" s="10">
        <v>2</v>
      </c>
      <c r="E385" s="11"/>
      <c r="I385" s="9"/>
      <c r="J385" s="10" t="str">
        <f t="shared" si="794"/>
        <v>LOVAK</v>
      </c>
      <c r="K385" s="10">
        <f t="shared" si="795"/>
        <v>10</v>
      </c>
      <c r="L385" s="8" t="str">
        <f t="shared" si="796"/>
        <v>vásárlás</v>
      </c>
      <c r="M385" s="10">
        <f t="shared" si="797"/>
        <v>2</v>
      </c>
      <c r="N385" s="8" t="e">
        <f>MATCH(IF(LEN(C385)&gt;1,C385,"x"),L381:L386,0)</f>
        <v>#N/A</v>
      </c>
      <c r="O385" s="10" t="e">
        <f t="shared" si="814"/>
        <v>#N/A</v>
      </c>
      <c r="P385" s="10" t="e">
        <f>INDEX(L381:M386,N385,2)</f>
        <v>#N/A</v>
      </c>
      <c r="Q385" s="10" t="e">
        <f t="shared" si="818"/>
        <v>#N/A</v>
      </c>
      <c r="R385" s="9"/>
      <c r="S385" s="10" t="str">
        <f t="shared" si="798"/>
        <v>HORTOBÁGY</v>
      </c>
      <c r="T385" s="10">
        <f t="shared" si="799"/>
        <v>10</v>
      </c>
      <c r="U385" s="8" t="str">
        <f t="shared" si="800"/>
        <v>emberek</v>
      </c>
      <c r="V385" s="10">
        <f t="shared" si="801"/>
        <v>2</v>
      </c>
      <c r="W385" s="8" t="e">
        <f>MATCH(IF(LEN(C385)&gt;1,C385,"x"),U381:U386,0)</f>
        <v>#N/A</v>
      </c>
      <c r="X385" s="10" t="e">
        <f t="shared" si="816"/>
        <v>#N/A</v>
      </c>
      <c r="Y385" s="10" t="e">
        <f>INDEX(U381:V386,W385,2)</f>
        <v>#N/A</v>
      </c>
      <c r="Z385" s="10" t="e">
        <f t="shared" si="819"/>
        <v>#N/A</v>
      </c>
      <c r="AA385" s="9"/>
      <c r="AB385" s="10"/>
      <c r="AC385" s="10"/>
      <c r="AD385" s="8"/>
      <c r="AE385" s="10"/>
      <c r="AF385" s="8"/>
      <c r="AG385" s="10"/>
      <c r="AH385" s="10"/>
      <c r="AI385" s="10"/>
      <c r="AJ385" s="9"/>
      <c r="AK385" s="10"/>
      <c r="AL385" s="10"/>
      <c r="AM385" s="8"/>
      <c r="AN385" s="10"/>
      <c r="AO385" s="8"/>
      <c r="AP385" s="10"/>
      <c r="AQ385" s="10"/>
      <c r="AR385" s="10"/>
      <c r="AS385" s="9"/>
      <c r="AT385" s="10"/>
      <c r="AU385" s="10"/>
      <c r="AV385" s="8"/>
      <c r="AW385" s="10"/>
      <c r="AX385" s="8"/>
      <c r="AY385" s="10"/>
      <c r="AZ385" s="10"/>
      <c r="BA385" s="10"/>
      <c r="BB385" s="9"/>
    </row>
    <row r="386" spans="1:54" ht="15.75" customHeight="1">
      <c r="A386" s="10" t="str">
        <f>ALAP!$Q$1</f>
        <v>MEZŐGAZDASÁG</v>
      </c>
      <c r="B386" s="10">
        <v>10</v>
      </c>
      <c r="C386" s="8" t="str">
        <f>ALAP!U11</f>
        <v>textilipar</v>
      </c>
      <c r="D386" s="10">
        <v>1</v>
      </c>
      <c r="I386" s="9"/>
      <c r="J386" s="10" t="str">
        <f t="shared" si="794"/>
        <v>LOVAK</v>
      </c>
      <c r="K386" s="10">
        <f t="shared" si="795"/>
        <v>10</v>
      </c>
      <c r="L386" s="8" t="str">
        <f t="shared" si="796"/>
        <v>gondozás</v>
      </c>
      <c r="M386" s="10">
        <f t="shared" si="797"/>
        <v>1</v>
      </c>
      <c r="N386" s="8" t="e">
        <f>MATCH(IF(LEN(C386)&gt;1,C386,"x"),L381:L386,0)</f>
        <v>#N/A</v>
      </c>
      <c r="O386" s="10" t="e">
        <f t="shared" si="814"/>
        <v>#N/A</v>
      </c>
      <c r="P386" s="10" t="e">
        <f>INDEX(L381:M386,N386,2)</f>
        <v>#N/A</v>
      </c>
      <c r="Q386" s="10" t="e">
        <f t="shared" si="818"/>
        <v>#N/A</v>
      </c>
      <c r="R386" s="9"/>
      <c r="S386" s="10" t="str">
        <f t="shared" si="798"/>
        <v>HORTOBÁGY</v>
      </c>
      <c r="T386" s="10">
        <f t="shared" si="799"/>
        <v>10</v>
      </c>
      <c r="U386" s="8" t="str">
        <f t="shared" si="800"/>
        <v>lakosság</v>
      </c>
      <c r="V386" s="10">
        <f t="shared" si="801"/>
        <v>1</v>
      </c>
      <c r="W386" s="8" t="e">
        <f>MATCH(IF(LEN(C386)&gt;1,C386,"x"),U381:U386,0)</f>
        <v>#N/A</v>
      </c>
      <c r="X386" s="10" t="e">
        <f t="shared" si="816"/>
        <v>#N/A</v>
      </c>
      <c r="Y386" s="10" t="e">
        <f>INDEX(U381:V386,W386,2)</f>
        <v>#N/A</v>
      </c>
      <c r="Z386" s="10" t="e">
        <f t="shared" si="819"/>
        <v>#N/A</v>
      </c>
      <c r="AA386" s="9"/>
      <c r="AB386" s="10"/>
      <c r="AC386" s="10"/>
      <c r="AD386" s="8"/>
      <c r="AE386" s="10"/>
      <c r="AF386" s="8"/>
      <c r="AG386" s="10"/>
      <c r="AH386" s="10"/>
      <c r="AI386" s="10"/>
      <c r="AJ386" s="9"/>
      <c r="AK386" s="10"/>
      <c r="AL386" s="10"/>
      <c r="AM386" s="8"/>
      <c r="AN386" s="10"/>
      <c r="AO386" s="8"/>
      <c r="AP386" s="10"/>
      <c r="AQ386" s="10"/>
      <c r="AR386" s="10"/>
      <c r="AS386" s="9"/>
      <c r="AT386" s="10"/>
      <c r="AU386" s="10"/>
      <c r="AV386" s="8"/>
      <c r="AW386" s="10"/>
      <c r="AX386" s="8"/>
      <c r="AY386" s="10"/>
      <c r="AZ386" s="10"/>
      <c r="BA386" s="10"/>
      <c r="BB386" s="9"/>
    </row>
    <row r="387" spans="1:54" ht="15.75" customHeight="1">
      <c r="A387" s="12"/>
      <c r="B387" s="12"/>
      <c r="C387" s="12"/>
      <c r="D387" s="12"/>
      <c r="E387" s="12"/>
      <c r="F387" s="12"/>
      <c r="G387" s="12"/>
      <c r="H387" s="12"/>
      <c r="I387" s="9"/>
      <c r="J387" s="12" t="str">
        <f t="shared" si="794"/>
        <v/>
      </c>
      <c r="K387" s="12" t="str">
        <f t="shared" si="795"/>
        <v/>
      </c>
      <c r="L387" s="12" t="str">
        <f t="shared" si="796"/>
        <v/>
      </c>
      <c r="M387" s="12" t="str">
        <f t="shared" si="797"/>
        <v/>
      </c>
      <c r="N387" s="12" t="str">
        <f>A388</f>
        <v>MEZŐGAZDASÁG</v>
      </c>
      <c r="O387" s="12">
        <f>B388</f>
        <v>11</v>
      </c>
      <c r="P387" s="12" t="str">
        <f>J388</f>
        <v>LOVAK</v>
      </c>
      <c r="Q387" s="12">
        <f>K388</f>
        <v>11</v>
      </c>
      <c r="R387" s="9">
        <f>SUMIF(Q388:Q393,"&gt;1")/PARAM!$B$3</f>
        <v>0</v>
      </c>
      <c r="S387" s="12" t="str">
        <f t="shared" si="798"/>
        <v/>
      </c>
      <c r="T387" s="12" t="str">
        <f t="shared" si="799"/>
        <v/>
      </c>
      <c r="U387" s="12" t="str">
        <f t="shared" si="800"/>
        <v/>
      </c>
      <c r="V387" s="12" t="str">
        <f t="shared" si="801"/>
        <v/>
      </c>
      <c r="W387" s="12" t="str">
        <f>A388</f>
        <v>MEZŐGAZDASÁG</v>
      </c>
      <c r="X387" s="12">
        <f>K388</f>
        <v>11</v>
      </c>
      <c r="Y387" s="12" t="str">
        <f>S388</f>
        <v>HORTOBÁGY</v>
      </c>
      <c r="Z387" s="12">
        <f>T388</f>
        <v>11</v>
      </c>
      <c r="AA387" s="9">
        <f>SUMIF(Z388:Z393,"&gt;1")/PARAM!$B$3</f>
        <v>0</v>
      </c>
      <c r="AB387" s="12"/>
      <c r="AC387" s="12"/>
      <c r="AD387" s="12"/>
      <c r="AE387" s="12"/>
      <c r="AF387" s="12"/>
      <c r="AG387" s="12"/>
      <c r="AH387" s="12"/>
      <c r="AI387" s="12"/>
      <c r="AJ387" s="9"/>
      <c r="AK387" s="12"/>
      <c r="AL387" s="12"/>
      <c r="AM387" s="12"/>
      <c r="AN387" s="12"/>
      <c r="AO387" s="12"/>
      <c r="AP387" s="12"/>
      <c r="AQ387" s="12"/>
      <c r="AR387" s="12"/>
      <c r="AS387" s="9"/>
      <c r="AT387" s="12"/>
      <c r="AU387" s="12"/>
      <c r="AV387" s="12"/>
      <c r="AW387" s="12"/>
      <c r="AX387" s="12"/>
      <c r="AY387" s="12"/>
      <c r="AZ387" s="12"/>
      <c r="BA387" s="12"/>
      <c r="BB387" s="9"/>
    </row>
    <row r="388" spans="1:54" ht="15.75" customHeight="1">
      <c r="A388" s="10" t="str">
        <f>ALAP!$Q$1</f>
        <v>MEZŐGAZDASÁG</v>
      </c>
      <c r="B388" s="10">
        <v>11</v>
      </c>
      <c r="C388" s="8" t="str">
        <f>ALAP!$Q$1</f>
        <v>MEZŐGAZDASÁG</v>
      </c>
      <c r="D388" s="10">
        <v>6</v>
      </c>
      <c r="E388" s="8"/>
      <c r="I388" s="9"/>
      <c r="J388" s="10" t="str">
        <f t="shared" si="794"/>
        <v>LOVAK</v>
      </c>
      <c r="K388" s="10">
        <f t="shared" si="795"/>
        <v>11</v>
      </c>
      <c r="L388" s="8" t="str">
        <f t="shared" si="796"/>
        <v>LOVAK</v>
      </c>
      <c r="M388" s="10">
        <f t="shared" si="797"/>
        <v>6</v>
      </c>
      <c r="N388" s="8" t="e">
        <f>MATCH(IF(LEN(C388)&gt;1,C388,"x"),L388:L393,0)</f>
        <v>#N/A</v>
      </c>
      <c r="O388" s="10" t="e">
        <f t="shared" ref="O388:O393" si="820">IF(N388&gt;1,D388,0)</f>
        <v>#N/A</v>
      </c>
      <c r="P388" s="10" t="e">
        <f>INDEX(L388:M393,N388,2)</f>
        <v>#N/A</v>
      </c>
      <c r="Q388" s="10" t="e">
        <f t="shared" ref="Q388:Q389" si="821">O388*P388</f>
        <v>#N/A</v>
      </c>
      <c r="R388" s="9"/>
      <c r="S388" s="10" t="str">
        <f t="shared" si="798"/>
        <v>HORTOBÁGY</v>
      </c>
      <c r="T388" s="10">
        <f t="shared" si="799"/>
        <v>11</v>
      </c>
      <c r="U388" s="8" t="str">
        <f t="shared" si="800"/>
        <v>HORTOBÁGY</v>
      </c>
      <c r="V388" s="10">
        <f t="shared" si="801"/>
        <v>6</v>
      </c>
      <c r="W388" s="8" t="e">
        <f>MATCH(IF(LEN(C388)&gt;1,C388,"x"),U388:U393,0)</f>
        <v>#N/A</v>
      </c>
      <c r="X388" s="10" t="e">
        <f t="shared" ref="X388:X393" si="822">IF(W388&gt;1,M388,0)</f>
        <v>#N/A</v>
      </c>
      <c r="Y388" s="10" t="e">
        <f>INDEX(U388:V393,W388,2)</f>
        <v>#N/A</v>
      </c>
      <c r="Z388" s="10" t="e">
        <f t="shared" ref="Z388:Z389" si="823">X388*Y388</f>
        <v>#N/A</v>
      </c>
      <c r="AA388" s="9"/>
      <c r="AB388" s="10"/>
      <c r="AC388" s="10"/>
      <c r="AD388" s="8"/>
      <c r="AE388" s="10"/>
      <c r="AF388" s="8"/>
      <c r="AG388" s="10"/>
      <c r="AH388" s="10"/>
      <c r="AI388" s="10"/>
      <c r="AJ388" s="9"/>
      <c r="AK388" s="10"/>
      <c r="AL388" s="10"/>
      <c r="AM388" s="8"/>
      <c r="AN388" s="10"/>
      <c r="AO388" s="8"/>
      <c r="AP388" s="10"/>
      <c r="AQ388" s="10"/>
      <c r="AR388" s="10"/>
      <c r="AS388" s="9"/>
      <c r="AT388" s="10"/>
      <c r="AU388" s="10"/>
      <c r="AV388" s="8"/>
      <c r="AW388" s="10"/>
      <c r="AX388" s="8"/>
      <c r="AY388" s="10"/>
      <c r="AZ388" s="10"/>
      <c r="BA388" s="10"/>
      <c r="BB388" s="9"/>
    </row>
    <row r="389" spans="1:54" ht="15.75" customHeight="1">
      <c r="A389" s="10" t="str">
        <f>ALAP!$Q$1</f>
        <v>MEZŐGAZDASÁG</v>
      </c>
      <c r="B389" s="10">
        <v>11</v>
      </c>
      <c r="C389" s="8" t="str">
        <f>ALAP!Q12</f>
        <v>termelés</v>
      </c>
      <c r="D389" s="10">
        <v>5</v>
      </c>
      <c r="I389" s="9"/>
      <c r="J389" s="10" t="str">
        <f t="shared" si="794"/>
        <v>LOVAK</v>
      </c>
      <c r="K389" s="10">
        <f t="shared" si="795"/>
        <v>11</v>
      </c>
      <c r="L389" s="8" t="str">
        <f t="shared" si="796"/>
        <v>növényevők</v>
      </c>
      <c r="M389" s="10">
        <f t="shared" si="797"/>
        <v>5</v>
      </c>
      <c r="N389" s="8" t="e">
        <f>MATCH(IF(LEN(C389)&gt;1,C389,"x"),L388:L393,0)</f>
        <v>#N/A</v>
      </c>
      <c r="O389" s="10" t="e">
        <f t="shared" si="820"/>
        <v>#N/A</v>
      </c>
      <c r="P389" s="10" t="e">
        <f>INDEX(L388:M393,N389,2)</f>
        <v>#N/A</v>
      </c>
      <c r="Q389" s="10" t="e">
        <f t="shared" si="821"/>
        <v>#N/A</v>
      </c>
      <c r="R389" s="9"/>
      <c r="S389" s="10" t="str">
        <f t="shared" si="798"/>
        <v>HORTOBÁGY</v>
      </c>
      <c r="T389" s="10">
        <f t="shared" si="799"/>
        <v>11</v>
      </c>
      <c r="U389" s="8" t="str">
        <f t="shared" si="800"/>
        <v>terület</v>
      </c>
      <c r="V389" s="10">
        <f t="shared" si="801"/>
        <v>5</v>
      </c>
      <c r="W389" s="8" t="e">
        <f>MATCH(IF(LEN(C389)&gt;1,C389,"x"),U388:U393,0)</f>
        <v>#N/A</v>
      </c>
      <c r="X389" s="10" t="e">
        <f t="shared" si="822"/>
        <v>#N/A</v>
      </c>
      <c r="Y389" s="10" t="e">
        <f>INDEX(U388:V393,W389,2)</f>
        <v>#N/A</v>
      </c>
      <c r="Z389" s="10" t="e">
        <f t="shared" si="823"/>
        <v>#N/A</v>
      </c>
      <c r="AA389" s="9"/>
      <c r="AB389" s="10"/>
      <c r="AC389" s="10"/>
      <c r="AD389" s="8"/>
      <c r="AE389" s="10"/>
      <c r="AF389" s="8"/>
      <c r="AG389" s="10"/>
      <c r="AH389" s="10"/>
      <c r="AI389" s="10"/>
      <c r="AJ389" s="9"/>
      <c r="AK389" s="10"/>
      <c r="AL389" s="10"/>
      <c r="AM389" s="8"/>
      <c r="AN389" s="10"/>
      <c r="AO389" s="8"/>
      <c r="AP389" s="10"/>
      <c r="AQ389" s="10"/>
      <c r="AR389" s="10"/>
      <c r="AS389" s="9"/>
      <c r="AT389" s="10"/>
      <c r="AU389" s="10"/>
      <c r="AV389" s="8"/>
      <c r="AW389" s="10"/>
      <c r="AX389" s="8"/>
      <c r="AY389" s="10"/>
      <c r="AZ389" s="10"/>
      <c r="BA389" s="10"/>
      <c r="BB389" s="9"/>
    </row>
    <row r="390" spans="1:54" ht="15.75" customHeight="1">
      <c r="A390" s="10" t="str">
        <f>ALAP!$Q$1</f>
        <v>MEZŐGAZDASÁG</v>
      </c>
      <c r="B390" s="10">
        <v>11</v>
      </c>
      <c r="C390" s="8" t="str">
        <f>ALAP!R12</f>
        <v>tenyésztés</v>
      </c>
      <c r="D390" s="10">
        <v>4</v>
      </c>
      <c r="I390" s="9"/>
      <c r="J390" s="10" t="str">
        <f t="shared" si="794"/>
        <v>LOVAK</v>
      </c>
      <c r="K390" s="10">
        <f t="shared" si="795"/>
        <v>11</v>
      </c>
      <c r="L390" s="8" t="str">
        <f t="shared" si="796"/>
        <v>kicsik</v>
      </c>
      <c r="M390" s="10">
        <f t="shared" si="797"/>
        <v>4</v>
      </c>
      <c r="N390" s="8" t="e">
        <f>MATCH(IF(LEN(C390)&gt;1,C390,"x"),L388:L393,0)</f>
        <v>#N/A</v>
      </c>
      <c r="O390" s="10" t="e">
        <f t="shared" si="820"/>
        <v>#N/A</v>
      </c>
      <c r="P390" s="10" t="e">
        <f>INDEX(L388:M393,N390,2)</f>
        <v>#N/A</v>
      </c>
      <c r="Q390" s="10" t="e">
        <f>O390*P390</f>
        <v>#N/A</v>
      </c>
      <c r="R390" s="9"/>
      <c r="S390" s="10" t="str">
        <f t="shared" si="798"/>
        <v>HORTOBÁGY</v>
      </c>
      <c r="T390" s="10">
        <f t="shared" si="799"/>
        <v>11</v>
      </c>
      <c r="U390" s="8">
        <f t="shared" si="800"/>
        <v>0</v>
      </c>
      <c r="V390" s="10">
        <f t="shared" si="801"/>
        <v>4</v>
      </c>
      <c r="W390" s="8" t="e">
        <f>MATCH(IF(LEN(C390)&gt;1,C390,"x"),U388:U393,0)</f>
        <v>#N/A</v>
      </c>
      <c r="X390" s="10" t="e">
        <f t="shared" si="822"/>
        <v>#N/A</v>
      </c>
      <c r="Y390" s="10" t="e">
        <f>INDEX(U388:V393,W390,2)</f>
        <v>#N/A</v>
      </c>
      <c r="Z390" s="10" t="e">
        <f>X390*Y390</f>
        <v>#N/A</v>
      </c>
      <c r="AA390" s="9"/>
      <c r="AB390" s="10"/>
      <c r="AC390" s="10"/>
      <c r="AD390" s="8"/>
      <c r="AE390" s="10"/>
      <c r="AF390" s="8"/>
      <c r="AG390" s="10"/>
      <c r="AH390" s="10"/>
      <c r="AI390" s="10"/>
      <c r="AJ390" s="9"/>
      <c r="AK390" s="10"/>
      <c r="AL390" s="10"/>
      <c r="AM390" s="8"/>
      <c r="AN390" s="10"/>
      <c r="AO390" s="8"/>
      <c r="AP390" s="10"/>
      <c r="AQ390" s="10"/>
      <c r="AR390" s="10"/>
      <c r="AS390" s="9"/>
      <c r="AT390" s="10"/>
      <c r="AU390" s="10"/>
      <c r="AV390" s="8"/>
      <c r="AW390" s="10"/>
      <c r="AX390" s="8"/>
      <c r="AY390" s="10"/>
      <c r="AZ390" s="10"/>
      <c r="BA390" s="10"/>
      <c r="BB390" s="9"/>
    </row>
    <row r="391" spans="1:54" ht="15.75" customHeight="1">
      <c r="A391" s="10" t="str">
        <f>ALAP!$Q$1</f>
        <v>MEZŐGAZDASÁG</v>
      </c>
      <c r="B391" s="10">
        <v>11</v>
      </c>
      <c r="C391" s="8" t="str">
        <f>ALAP!S12</f>
        <v>zöldség</v>
      </c>
      <c r="D391" s="10">
        <v>3</v>
      </c>
      <c r="I391" s="9"/>
      <c r="J391" s="10" t="str">
        <f t="shared" si="794"/>
        <v>LOVAK</v>
      </c>
      <c r="K391" s="10">
        <f t="shared" si="795"/>
        <v>11</v>
      </c>
      <c r="L391" s="8" t="str">
        <f t="shared" si="796"/>
        <v>nagyok</v>
      </c>
      <c r="M391" s="10">
        <f t="shared" si="797"/>
        <v>3</v>
      </c>
      <c r="N391" s="8" t="e">
        <f>MATCH(IF(LEN(C391)&gt;1,C391,"x"),L388:L393,0)</f>
        <v>#N/A</v>
      </c>
      <c r="O391" s="10" t="e">
        <f t="shared" si="820"/>
        <v>#N/A</v>
      </c>
      <c r="P391" s="10" t="e">
        <f>INDEX(L388:M393,N391,2)</f>
        <v>#N/A</v>
      </c>
      <c r="Q391" s="10" t="e">
        <f t="shared" ref="Q391:Q393" si="824">O391*P391</f>
        <v>#N/A</v>
      </c>
      <c r="R391" s="9"/>
      <c r="S391" s="10" t="str">
        <f t="shared" si="798"/>
        <v>HORTOBÁGY</v>
      </c>
      <c r="T391" s="10">
        <f t="shared" si="799"/>
        <v>11</v>
      </c>
      <c r="U391" s="8">
        <f t="shared" si="800"/>
        <v>0</v>
      </c>
      <c r="V391" s="10">
        <f t="shared" si="801"/>
        <v>3</v>
      </c>
      <c r="W391" s="8" t="e">
        <f>MATCH(IF(LEN(C391)&gt;1,C391,"x"),U388:U393,0)</f>
        <v>#N/A</v>
      </c>
      <c r="X391" s="10" t="e">
        <f t="shared" si="822"/>
        <v>#N/A</v>
      </c>
      <c r="Y391" s="10" t="e">
        <f>INDEX(U388:V393,W391,2)</f>
        <v>#N/A</v>
      </c>
      <c r="Z391" s="10" t="e">
        <f t="shared" ref="Z391:Z393" si="825">X391*Y391</f>
        <v>#N/A</v>
      </c>
      <c r="AA391" s="9"/>
      <c r="AB391" s="10"/>
      <c r="AC391" s="10"/>
      <c r="AD391" s="8"/>
      <c r="AE391" s="10"/>
      <c r="AF391" s="8"/>
      <c r="AG391" s="10"/>
      <c r="AH391" s="10"/>
      <c r="AI391" s="10"/>
      <c r="AJ391" s="9"/>
      <c r="AK391" s="10"/>
      <c r="AL391" s="10"/>
      <c r="AM391" s="8"/>
      <c r="AN391" s="10"/>
      <c r="AO391" s="8"/>
      <c r="AP391" s="10"/>
      <c r="AQ391" s="10"/>
      <c r="AR391" s="10"/>
      <c r="AS391" s="9"/>
      <c r="AT391" s="10"/>
      <c r="AU391" s="10"/>
      <c r="AV391" s="8"/>
      <c r="AW391" s="10"/>
      <c r="AX391" s="8"/>
      <c r="AY391" s="10"/>
      <c r="AZ391" s="10"/>
      <c r="BA391" s="10"/>
      <c r="BB391" s="9"/>
    </row>
    <row r="392" spans="1:54" ht="15.75" customHeight="1">
      <c r="A392" s="10" t="str">
        <f>ALAP!$Q$1</f>
        <v>MEZŐGAZDASÁG</v>
      </c>
      <c r="B392" s="10">
        <v>11</v>
      </c>
      <c r="C392" s="8" t="str">
        <f>ALAP!T12</f>
        <v>gyümölcs</v>
      </c>
      <c r="D392" s="10">
        <v>2</v>
      </c>
      <c r="E392" s="11"/>
      <c r="I392" s="9"/>
      <c r="J392" s="10" t="str">
        <f t="shared" si="794"/>
        <v>LOVAK</v>
      </c>
      <c r="K392" s="10">
        <f t="shared" si="795"/>
        <v>11</v>
      </c>
      <c r="L392" s="8" t="str">
        <f t="shared" si="796"/>
        <v>állatok</v>
      </c>
      <c r="M392" s="10">
        <f t="shared" si="797"/>
        <v>2</v>
      </c>
      <c r="N392" s="8" t="e">
        <f>MATCH(IF(LEN(C392)&gt;1,C392,"x"),L388:L393,0)</f>
        <v>#N/A</v>
      </c>
      <c r="O392" s="10" t="e">
        <f t="shared" si="820"/>
        <v>#N/A</v>
      </c>
      <c r="P392" s="10" t="e">
        <f>INDEX(L388:M393,N392,2)</f>
        <v>#N/A</v>
      </c>
      <c r="Q392" s="10" t="e">
        <f t="shared" si="824"/>
        <v>#N/A</v>
      </c>
      <c r="R392" s="9"/>
      <c r="S392" s="10" t="str">
        <f t="shared" si="798"/>
        <v>HORTOBÁGY</v>
      </c>
      <c r="T392" s="10">
        <f t="shared" si="799"/>
        <v>11</v>
      </c>
      <c r="U392" s="8">
        <f t="shared" si="800"/>
        <v>0</v>
      </c>
      <c r="V392" s="10">
        <f t="shared" si="801"/>
        <v>2</v>
      </c>
      <c r="W392" s="8" t="e">
        <f>MATCH(IF(LEN(C392)&gt;1,C392,"x"),U388:U393,0)</f>
        <v>#N/A</v>
      </c>
      <c r="X392" s="10" t="e">
        <f t="shared" si="822"/>
        <v>#N/A</v>
      </c>
      <c r="Y392" s="10" t="e">
        <f>INDEX(U388:V393,W392,2)</f>
        <v>#N/A</v>
      </c>
      <c r="Z392" s="10" t="e">
        <f t="shared" si="825"/>
        <v>#N/A</v>
      </c>
      <c r="AA392" s="9"/>
      <c r="AB392" s="10"/>
      <c r="AC392" s="10"/>
      <c r="AD392" s="8"/>
      <c r="AE392" s="10"/>
      <c r="AF392" s="8"/>
      <c r="AG392" s="10"/>
      <c r="AH392" s="10"/>
      <c r="AI392" s="10"/>
      <c r="AJ392" s="9"/>
      <c r="AK392" s="10"/>
      <c r="AL392" s="10"/>
      <c r="AM392" s="8"/>
      <c r="AN392" s="10"/>
      <c r="AO392" s="8"/>
      <c r="AP392" s="10"/>
      <c r="AQ392" s="10"/>
      <c r="AR392" s="10"/>
      <c r="AS392" s="9"/>
      <c r="AT392" s="10"/>
      <c r="AU392" s="10"/>
      <c r="AV392" s="8"/>
      <c r="AW392" s="10"/>
      <c r="AX392" s="8"/>
      <c r="AY392" s="10"/>
      <c r="AZ392" s="10"/>
      <c r="BA392" s="10"/>
      <c r="BB392" s="9"/>
    </row>
    <row r="393" spans="1:54" ht="15.75" customHeight="1">
      <c r="A393" s="10" t="str">
        <f>ALAP!$Q$1</f>
        <v>MEZŐGAZDASÁG</v>
      </c>
      <c r="B393" s="10">
        <v>11</v>
      </c>
      <c r="C393" s="8">
        <f>ALAP!U12</f>
        <v>0</v>
      </c>
      <c r="D393" s="10">
        <v>1</v>
      </c>
      <c r="I393" s="9"/>
      <c r="J393" s="10" t="str">
        <f t="shared" si="794"/>
        <v>LOVAK</v>
      </c>
      <c r="K393" s="10">
        <f t="shared" si="795"/>
        <v>11</v>
      </c>
      <c r="L393" s="8">
        <f t="shared" si="796"/>
        <v>0</v>
      </c>
      <c r="M393" s="10">
        <f t="shared" si="797"/>
        <v>1</v>
      </c>
      <c r="N393" s="8" t="e">
        <f>MATCH(IF(LEN(C393)&gt;1,C393,"x"),L388:L393,0)</f>
        <v>#N/A</v>
      </c>
      <c r="O393" s="10" t="e">
        <f t="shared" si="820"/>
        <v>#N/A</v>
      </c>
      <c r="P393" s="10" t="e">
        <f>INDEX(L388:M393,N393,2)</f>
        <v>#N/A</v>
      </c>
      <c r="Q393" s="10" t="e">
        <f t="shared" si="824"/>
        <v>#N/A</v>
      </c>
      <c r="R393" s="9"/>
      <c r="S393" s="10" t="str">
        <f t="shared" si="798"/>
        <v>HORTOBÁGY</v>
      </c>
      <c r="T393" s="10">
        <f t="shared" si="799"/>
        <v>11</v>
      </c>
      <c r="U393" s="8">
        <f t="shared" si="800"/>
        <v>0</v>
      </c>
      <c r="V393" s="10">
        <f t="shared" si="801"/>
        <v>1</v>
      </c>
      <c r="W393" s="8" t="e">
        <f>MATCH(IF(LEN(C393)&gt;1,C393,"x"),U388:U393,0)</f>
        <v>#N/A</v>
      </c>
      <c r="X393" s="10" t="e">
        <f t="shared" si="822"/>
        <v>#N/A</v>
      </c>
      <c r="Y393" s="10" t="e">
        <f>INDEX(U388:V393,W393,2)</f>
        <v>#N/A</v>
      </c>
      <c r="Z393" s="10" t="e">
        <f t="shared" si="825"/>
        <v>#N/A</v>
      </c>
      <c r="AA393" s="9"/>
      <c r="AB393" s="10"/>
      <c r="AC393" s="10"/>
      <c r="AD393" s="8"/>
      <c r="AE393" s="10"/>
      <c r="AF393" s="8"/>
      <c r="AG393" s="10"/>
      <c r="AH393" s="10"/>
      <c r="AI393" s="10"/>
      <c r="AJ393" s="9"/>
      <c r="AK393" s="10"/>
      <c r="AL393" s="10"/>
      <c r="AM393" s="8"/>
      <c r="AN393" s="10"/>
      <c r="AO393" s="8"/>
      <c r="AP393" s="10"/>
      <c r="AQ393" s="10"/>
      <c r="AR393" s="10"/>
      <c r="AS393" s="9"/>
      <c r="AT393" s="10"/>
      <c r="AU393" s="10"/>
      <c r="AV393" s="8"/>
      <c r="AW393" s="10"/>
      <c r="AX393" s="8"/>
      <c r="AY393" s="10"/>
      <c r="AZ393" s="10"/>
      <c r="BA393" s="10"/>
      <c r="BB393" s="9"/>
    </row>
    <row r="394" spans="1:54" ht="15.75" customHeight="1">
      <c r="A394" s="12"/>
      <c r="B394" s="12"/>
      <c r="C394" s="12"/>
      <c r="D394" s="12"/>
      <c r="E394" s="12"/>
      <c r="F394" s="12"/>
      <c r="G394" s="12"/>
      <c r="H394" s="12"/>
      <c r="I394" s="9"/>
      <c r="J394" s="12" t="str">
        <f t="shared" si="794"/>
        <v/>
      </c>
      <c r="K394" s="12" t="str">
        <f t="shared" si="795"/>
        <v/>
      </c>
      <c r="L394" s="12" t="str">
        <f t="shared" si="796"/>
        <v/>
      </c>
      <c r="M394" s="12" t="str">
        <f t="shared" si="797"/>
        <v/>
      </c>
      <c r="N394" s="12" t="str">
        <f>A395</f>
        <v>MEZŐGAZDASÁG</v>
      </c>
      <c r="O394" s="12">
        <f>B395</f>
        <v>12</v>
      </c>
      <c r="P394" s="12" t="str">
        <f>J395</f>
        <v>LOVAK</v>
      </c>
      <c r="Q394" s="12">
        <f>K395</f>
        <v>12</v>
      </c>
      <c r="R394" s="9">
        <f>SUMIF(Q395:Q400,"&gt;1")/PARAM!$B$3</f>
        <v>0</v>
      </c>
      <c r="S394" s="12" t="str">
        <f t="shared" si="798"/>
        <v/>
      </c>
      <c r="T394" s="12" t="str">
        <f t="shared" si="799"/>
        <v/>
      </c>
      <c r="U394" s="12" t="str">
        <f t="shared" si="800"/>
        <v/>
      </c>
      <c r="V394" s="12" t="str">
        <f t="shared" si="801"/>
        <v/>
      </c>
      <c r="W394" s="12" t="str">
        <f>A395</f>
        <v>MEZŐGAZDASÁG</v>
      </c>
      <c r="X394" s="12">
        <f>K395</f>
        <v>12</v>
      </c>
      <c r="Y394" s="12" t="str">
        <f>S395</f>
        <v>HORTOBÁGY</v>
      </c>
      <c r="Z394" s="12">
        <f>T395</f>
        <v>12</v>
      </c>
      <c r="AA394" s="9">
        <f>SUMIF(Z395:Z400,"&gt;1")/PARAM!$B$3</f>
        <v>0</v>
      </c>
      <c r="AB394" s="12"/>
      <c r="AC394" s="12"/>
      <c r="AD394" s="12"/>
      <c r="AE394" s="12"/>
      <c r="AF394" s="12"/>
      <c r="AG394" s="12"/>
      <c r="AH394" s="12"/>
      <c r="AI394" s="12"/>
      <c r="AJ394" s="9"/>
      <c r="AK394" s="12"/>
      <c r="AL394" s="12"/>
      <c r="AM394" s="12"/>
      <c r="AN394" s="12"/>
      <c r="AO394" s="12"/>
      <c r="AP394" s="12"/>
      <c r="AQ394" s="12"/>
      <c r="AR394" s="12"/>
      <c r="AS394" s="9"/>
      <c r="AT394" s="12"/>
      <c r="AU394" s="12"/>
      <c r="AV394" s="12"/>
      <c r="AW394" s="12"/>
      <c r="AX394" s="12"/>
      <c r="AY394" s="12"/>
      <c r="AZ394" s="12"/>
      <c r="BA394" s="12"/>
      <c r="BB394" s="9"/>
    </row>
    <row r="395" spans="1:54" ht="15.75" customHeight="1">
      <c r="A395" s="10" t="str">
        <f>ALAP!$Q$1</f>
        <v>MEZŐGAZDASÁG</v>
      </c>
      <c r="B395" s="10">
        <v>12</v>
      </c>
      <c r="C395" s="8" t="str">
        <f>ALAP!$Q$1</f>
        <v>MEZŐGAZDASÁG</v>
      </c>
      <c r="D395" s="10">
        <v>6</v>
      </c>
      <c r="E395" s="8"/>
      <c r="I395" s="9"/>
      <c r="J395" s="10" t="str">
        <f t="shared" si="794"/>
        <v>LOVAK</v>
      </c>
      <c r="K395" s="10">
        <f t="shared" si="795"/>
        <v>12</v>
      </c>
      <c r="L395" s="8" t="str">
        <f t="shared" si="796"/>
        <v>LOVAK</v>
      </c>
      <c r="M395" s="10">
        <f t="shared" si="797"/>
        <v>6</v>
      </c>
      <c r="N395" s="8" t="e">
        <f>MATCH(IF(LEN(C395)&gt;1,C395,"x"),L395:L400,0)</f>
        <v>#N/A</v>
      </c>
      <c r="O395" s="10" t="e">
        <f t="shared" ref="O395:O400" si="826">IF(N395&gt;1,D395,0)</f>
        <v>#N/A</v>
      </c>
      <c r="P395" s="10" t="e">
        <f>INDEX(L395:M400,N395,2)</f>
        <v>#N/A</v>
      </c>
      <c r="Q395" s="10" t="e">
        <f t="shared" ref="Q395:Q396" si="827">O395*P395</f>
        <v>#N/A</v>
      </c>
      <c r="R395" s="9"/>
      <c r="S395" s="10" t="str">
        <f t="shared" si="798"/>
        <v>HORTOBÁGY</v>
      </c>
      <c r="T395" s="10">
        <f t="shared" si="799"/>
        <v>12</v>
      </c>
      <c r="U395" s="8" t="str">
        <f t="shared" si="800"/>
        <v>HORTOBÁGY</v>
      </c>
      <c r="V395" s="10">
        <f t="shared" si="801"/>
        <v>6</v>
      </c>
      <c r="W395" s="8" t="e">
        <f>MATCH(IF(LEN(C395)&gt;1,C395,"x"),U395:U400,0)</f>
        <v>#N/A</v>
      </c>
      <c r="X395" s="10" t="e">
        <f t="shared" ref="X395:X400" si="828">IF(W395&gt;1,M395,0)</f>
        <v>#N/A</v>
      </c>
      <c r="Y395" s="10" t="e">
        <f>INDEX(U395:V400,W395,2)</f>
        <v>#N/A</v>
      </c>
      <c r="Z395" s="10" t="e">
        <f t="shared" ref="Z395:Z396" si="829">X395*Y395</f>
        <v>#N/A</v>
      </c>
      <c r="AA395" s="9"/>
      <c r="AB395" s="10"/>
      <c r="AC395" s="10"/>
      <c r="AD395" s="8"/>
      <c r="AE395" s="10"/>
      <c r="AF395" s="8"/>
      <c r="AG395" s="10"/>
      <c r="AH395" s="10"/>
      <c r="AI395" s="10"/>
      <c r="AJ395" s="9"/>
      <c r="AK395" s="10"/>
      <c r="AL395" s="10"/>
      <c r="AM395" s="8"/>
      <c r="AN395" s="10"/>
      <c r="AO395" s="8"/>
      <c r="AP395" s="10"/>
      <c r="AQ395" s="10"/>
      <c r="AR395" s="10"/>
      <c r="AS395" s="9"/>
      <c r="AT395" s="10"/>
      <c r="AU395" s="10"/>
      <c r="AV395" s="8"/>
      <c r="AW395" s="10"/>
      <c r="AX395" s="8"/>
      <c r="AY395" s="10"/>
      <c r="AZ395" s="10"/>
      <c r="BA395" s="10"/>
      <c r="BB395" s="9"/>
    </row>
    <row r="396" spans="1:54" ht="15.75" customHeight="1">
      <c r="A396" s="10" t="str">
        <f>ALAP!$Q$1</f>
        <v>MEZŐGAZDASÁG</v>
      </c>
      <c r="B396" s="10">
        <v>12</v>
      </c>
      <c r="C396" s="8" t="str">
        <f>ALAP!Q13</f>
        <v>állattenyésztés</v>
      </c>
      <c r="D396" s="10">
        <v>5</v>
      </c>
      <c r="I396" s="9"/>
      <c r="J396" s="10" t="str">
        <f t="shared" si="794"/>
        <v>LOVAK</v>
      </c>
      <c r="K396" s="10">
        <f t="shared" si="795"/>
        <v>12</v>
      </c>
      <c r="L396" s="8" t="str">
        <f t="shared" si="796"/>
        <v xml:space="preserve">állat </v>
      </c>
      <c r="M396" s="10">
        <f t="shared" si="797"/>
        <v>5</v>
      </c>
      <c r="N396" s="8" t="e">
        <f>MATCH(IF(LEN(C396)&gt;1,C396,"x"),L395:L400,0)</f>
        <v>#N/A</v>
      </c>
      <c r="O396" s="10" t="e">
        <f t="shared" si="826"/>
        <v>#N/A</v>
      </c>
      <c r="P396" s="10" t="e">
        <f>INDEX(L395:M400,N396,2)</f>
        <v>#N/A</v>
      </c>
      <c r="Q396" s="10" t="e">
        <f t="shared" si="827"/>
        <v>#N/A</v>
      </c>
      <c r="R396" s="9"/>
      <c r="S396" s="10" t="str">
        <f t="shared" si="798"/>
        <v>HORTOBÁGY</v>
      </c>
      <c r="T396" s="10">
        <f t="shared" si="799"/>
        <v>12</v>
      </c>
      <c r="U396" s="8" t="str">
        <f t="shared" si="800"/>
        <v>falu</v>
      </c>
      <c r="V396" s="10">
        <f t="shared" si="801"/>
        <v>5</v>
      </c>
      <c r="W396" s="8" t="e">
        <f>MATCH(IF(LEN(C396)&gt;1,C396,"x"),U395:U400,0)</f>
        <v>#N/A</v>
      </c>
      <c r="X396" s="10" t="e">
        <f t="shared" si="828"/>
        <v>#N/A</v>
      </c>
      <c r="Y396" s="10" t="e">
        <f>INDEX(U395:V400,W396,2)</f>
        <v>#N/A</v>
      </c>
      <c r="Z396" s="10" t="e">
        <f t="shared" si="829"/>
        <v>#N/A</v>
      </c>
      <c r="AA396" s="9"/>
      <c r="AB396" s="10"/>
      <c r="AC396" s="10"/>
      <c r="AD396" s="8"/>
      <c r="AE396" s="10"/>
      <c r="AF396" s="8"/>
      <c r="AG396" s="10"/>
      <c r="AH396" s="10"/>
      <c r="AI396" s="10"/>
      <c r="AJ396" s="9"/>
      <c r="AK396" s="10"/>
      <c r="AL396" s="10"/>
      <c r="AM396" s="8"/>
      <c r="AN396" s="10"/>
      <c r="AO396" s="8"/>
      <c r="AP396" s="10"/>
      <c r="AQ396" s="10"/>
      <c r="AR396" s="10"/>
      <c r="AS396" s="9"/>
      <c r="AT396" s="10"/>
      <c r="AU396" s="10"/>
      <c r="AV396" s="8"/>
      <c r="AW396" s="10"/>
      <c r="AX396" s="8"/>
      <c r="AY396" s="10"/>
      <c r="AZ396" s="10"/>
      <c r="BA396" s="10"/>
      <c r="BB396" s="9"/>
    </row>
    <row r="397" spans="1:54" ht="15.75" customHeight="1">
      <c r="A397" s="10" t="str">
        <f>ALAP!$Q$1</f>
        <v>MEZŐGAZDASÁG</v>
      </c>
      <c r="B397" s="10">
        <v>12</v>
      </c>
      <c r="C397" s="8" t="str">
        <f>ALAP!R13</f>
        <v>gabona termelés</v>
      </c>
      <c r="D397" s="10">
        <v>4</v>
      </c>
      <c r="I397" s="9"/>
      <c r="J397" s="10" t="str">
        <f t="shared" si="794"/>
        <v>LOVAK</v>
      </c>
      <c r="K397" s="10">
        <f t="shared" si="795"/>
        <v>12</v>
      </c>
      <c r="L397" s="8" t="str">
        <f t="shared" si="796"/>
        <v>lovaglás</v>
      </c>
      <c r="M397" s="10">
        <f t="shared" si="797"/>
        <v>4</v>
      </c>
      <c r="N397" s="8" t="e">
        <f>MATCH(IF(LEN(C397)&gt;1,C397,"x"),L395:L400,0)</f>
        <v>#N/A</v>
      </c>
      <c r="O397" s="10" t="e">
        <f t="shared" si="826"/>
        <v>#N/A</v>
      </c>
      <c r="P397" s="10" t="e">
        <f>INDEX(L395:M400,N397,2)</f>
        <v>#N/A</v>
      </c>
      <c r="Q397" s="10" t="e">
        <f>O397*P397</f>
        <v>#N/A</v>
      </c>
      <c r="R397" s="9"/>
      <c r="S397" s="10" t="str">
        <f t="shared" si="798"/>
        <v>HORTOBÁGY</v>
      </c>
      <c r="T397" s="10">
        <f t="shared" si="799"/>
        <v>12</v>
      </c>
      <c r="U397" s="8" t="str">
        <f t="shared" si="800"/>
        <v>pusztaság</v>
      </c>
      <c r="V397" s="10">
        <f t="shared" si="801"/>
        <v>4</v>
      </c>
      <c r="W397" s="8" t="e">
        <f>MATCH(IF(LEN(C397)&gt;1,C397,"x"),U395:U400,0)</f>
        <v>#N/A</v>
      </c>
      <c r="X397" s="10" t="e">
        <f t="shared" si="828"/>
        <v>#N/A</v>
      </c>
      <c r="Y397" s="10" t="e">
        <f>INDEX(U395:V400,W397,2)</f>
        <v>#N/A</v>
      </c>
      <c r="Z397" s="10" t="e">
        <f>X397*Y397</f>
        <v>#N/A</v>
      </c>
      <c r="AA397" s="9"/>
      <c r="AB397" s="10"/>
      <c r="AC397" s="10"/>
      <c r="AD397" s="8"/>
      <c r="AE397" s="10"/>
      <c r="AF397" s="8"/>
      <c r="AG397" s="10"/>
      <c r="AH397" s="10"/>
      <c r="AI397" s="10"/>
      <c r="AJ397" s="9"/>
      <c r="AK397" s="10"/>
      <c r="AL397" s="10"/>
      <c r="AM397" s="8"/>
      <c r="AN397" s="10"/>
      <c r="AO397" s="8"/>
      <c r="AP397" s="10"/>
      <c r="AQ397" s="10"/>
      <c r="AR397" s="10"/>
      <c r="AS397" s="9"/>
      <c r="AT397" s="10"/>
      <c r="AU397" s="10"/>
      <c r="AV397" s="8"/>
      <c r="AW397" s="10"/>
      <c r="AX397" s="8"/>
      <c r="AY397" s="10"/>
      <c r="AZ397" s="10"/>
      <c r="BA397" s="10"/>
      <c r="BB397" s="9"/>
    </row>
    <row r="398" spans="1:54" ht="15.75" customHeight="1">
      <c r="A398" s="10" t="str">
        <f>ALAP!$Q$1</f>
        <v>MEZŐGAZDASÁG</v>
      </c>
      <c r="B398" s="10">
        <v>12</v>
      </c>
      <c r="C398" s="8" t="str">
        <f>ALAP!S13</f>
        <v>krumpli</v>
      </c>
      <c r="D398" s="10">
        <v>3</v>
      </c>
      <c r="I398" s="9"/>
      <c r="J398" s="10" t="str">
        <f t="shared" si="794"/>
        <v>LOVAK</v>
      </c>
      <c r="K398" s="10">
        <f t="shared" si="795"/>
        <v>12</v>
      </c>
      <c r="L398" s="8" t="str">
        <f t="shared" si="796"/>
        <v>legelés</v>
      </c>
      <c r="M398" s="10">
        <f t="shared" si="797"/>
        <v>3</v>
      </c>
      <c r="N398" s="8" t="e">
        <f>MATCH(IF(LEN(C398)&gt;1,C398,"x"),L395:L400,0)</f>
        <v>#N/A</v>
      </c>
      <c r="O398" s="10" t="e">
        <f t="shared" si="826"/>
        <v>#N/A</v>
      </c>
      <c r="P398" s="10" t="e">
        <f>INDEX(L395:M400,N398,2)</f>
        <v>#N/A</v>
      </c>
      <c r="Q398" s="10" t="e">
        <f t="shared" ref="Q398:Q400" si="830">O398*P398</f>
        <v>#N/A</v>
      </c>
      <c r="R398" s="9"/>
      <c r="S398" s="10" t="str">
        <f t="shared" si="798"/>
        <v>HORTOBÁGY</v>
      </c>
      <c r="T398" s="10">
        <f t="shared" si="799"/>
        <v>12</v>
      </c>
      <c r="U398" s="8">
        <f t="shared" si="800"/>
        <v>0</v>
      </c>
      <c r="V398" s="10">
        <f t="shared" si="801"/>
        <v>3</v>
      </c>
      <c r="W398" s="8" t="e">
        <f>MATCH(IF(LEN(C398)&gt;1,C398,"x"),U395:U400,0)</f>
        <v>#N/A</v>
      </c>
      <c r="X398" s="10" t="e">
        <f t="shared" si="828"/>
        <v>#N/A</v>
      </c>
      <c r="Y398" s="10" t="e">
        <f>INDEX(U395:V400,W398,2)</f>
        <v>#N/A</v>
      </c>
      <c r="Z398" s="10" t="e">
        <f t="shared" ref="Z398:Z400" si="831">X398*Y398</f>
        <v>#N/A</v>
      </c>
      <c r="AA398" s="9"/>
      <c r="AB398" s="10"/>
      <c r="AC398" s="10"/>
      <c r="AD398" s="8"/>
      <c r="AE398" s="10"/>
      <c r="AF398" s="8"/>
      <c r="AG398" s="10"/>
      <c r="AH398" s="10"/>
      <c r="AI398" s="10"/>
      <c r="AJ398" s="9"/>
      <c r="AK398" s="10"/>
      <c r="AL398" s="10"/>
      <c r="AM398" s="8"/>
      <c r="AN398" s="10"/>
      <c r="AO398" s="8"/>
      <c r="AP398" s="10"/>
      <c r="AQ398" s="10"/>
      <c r="AR398" s="10"/>
      <c r="AS398" s="9"/>
      <c r="AT398" s="10"/>
      <c r="AU398" s="10"/>
      <c r="AV398" s="8"/>
      <c r="AW398" s="10"/>
      <c r="AX398" s="8"/>
      <c r="AY398" s="10"/>
      <c r="AZ398" s="10"/>
      <c r="BA398" s="10"/>
      <c r="BB398" s="9"/>
    </row>
    <row r="399" spans="1:54" ht="15.75" customHeight="1">
      <c r="A399" s="10" t="str">
        <f>ALAP!$Q$1</f>
        <v>MEZŐGAZDASÁG</v>
      </c>
      <c r="B399" s="10">
        <v>12</v>
      </c>
      <c r="C399" s="8" t="str">
        <f>ALAP!T13</f>
        <v>füldművelés</v>
      </c>
      <c r="D399" s="10">
        <v>2</v>
      </c>
      <c r="E399" s="11"/>
      <c r="I399" s="9"/>
      <c r="J399" s="10" t="str">
        <f t="shared" si="794"/>
        <v>LOVAK</v>
      </c>
      <c r="K399" s="10">
        <f t="shared" si="795"/>
        <v>12</v>
      </c>
      <c r="L399" s="8" t="str">
        <f t="shared" si="796"/>
        <v>verseny</v>
      </c>
      <c r="M399" s="10">
        <f t="shared" si="797"/>
        <v>2</v>
      </c>
      <c r="N399" s="8" t="e">
        <f>MATCH(IF(LEN(C399)&gt;1,C399,"x"),L395:L400,0)</f>
        <v>#N/A</v>
      </c>
      <c r="O399" s="10" t="e">
        <f t="shared" si="826"/>
        <v>#N/A</v>
      </c>
      <c r="P399" s="10" t="e">
        <f>INDEX(L395:M400,N399,2)</f>
        <v>#N/A</v>
      </c>
      <c r="Q399" s="10" t="e">
        <f t="shared" si="830"/>
        <v>#N/A</v>
      </c>
      <c r="R399" s="9"/>
      <c r="S399" s="10" t="str">
        <f t="shared" si="798"/>
        <v>HORTOBÁGY</v>
      </c>
      <c r="T399" s="10">
        <f t="shared" si="799"/>
        <v>12</v>
      </c>
      <c r="U399" s="8">
        <f t="shared" si="800"/>
        <v>0</v>
      </c>
      <c r="V399" s="10">
        <f t="shared" si="801"/>
        <v>2</v>
      </c>
      <c r="W399" s="8" t="e">
        <f>MATCH(IF(LEN(C399)&gt;1,C399,"x"),U395:U400,0)</f>
        <v>#N/A</v>
      </c>
      <c r="X399" s="10" t="e">
        <f t="shared" si="828"/>
        <v>#N/A</v>
      </c>
      <c r="Y399" s="10" t="e">
        <f>INDEX(U395:V400,W399,2)</f>
        <v>#N/A</v>
      </c>
      <c r="Z399" s="10" t="e">
        <f t="shared" si="831"/>
        <v>#N/A</v>
      </c>
      <c r="AA399" s="9"/>
      <c r="AB399" s="10"/>
      <c r="AC399" s="10"/>
      <c r="AD399" s="8"/>
      <c r="AE399" s="10"/>
      <c r="AF399" s="8"/>
      <c r="AG399" s="10"/>
      <c r="AH399" s="10"/>
      <c r="AI399" s="10"/>
      <c r="AJ399" s="9"/>
      <c r="AK399" s="10"/>
      <c r="AL399" s="10"/>
      <c r="AM399" s="8"/>
      <c r="AN399" s="10"/>
      <c r="AO399" s="8"/>
      <c r="AP399" s="10"/>
      <c r="AQ399" s="10"/>
      <c r="AR399" s="10"/>
      <c r="AS399" s="9"/>
      <c r="AT399" s="10"/>
      <c r="AU399" s="10"/>
      <c r="AV399" s="8"/>
      <c r="AW399" s="10"/>
      <c r="AX399" s="8"/>
      <c r="AY399" s="10"/>
      <c r="AZ399" s="10"/>
      <c r="BA399" s="10"/>
      <c r="BB399" s="9"/>
    </row>
    <row r="400" spans="1:54" ht="15.75" customHeight="1">
      <c r="A400" s="10" t="str">
        <f>ALAP!$Q$1</f>
        <v>MEZŐGAZDASÁG</v>
      </c>
      <c r="B400" s="10">
        <v>12</v>
      </c>
      <c r="C400" s="8" t="str">
        <f>ALAP!U13</f>
        <v>trágyázás</v>
      </c>
      <c r="D400" s="10">
        <v>1</v>
      </c>
      <c r="I400" s="9"/>
      <c r="J400" s="10" t="str">
        <f t="shared" si="794"/>
        <v>LOVAK</v>
      </c>
      <c r="K400" s="10">
        <f t="shared" si="795"/>
        <v>12</v>
      </c>
      <c r="L400" s="8" t="str">
        <f t="shared" si="796"/>
        <v>sport</v>
      </c>
      <c r="M400" s="10">
        <f t="shared" si="797"/>
        <v>1</v>
      </c>
      <c r="N400" s="8" t="e">
        <f>MATCH(IF(LEN(C400)&gt;1,C400,"x"),L395:L400,0)</f>
        <v>#N/A</v>
      </c>
      <c r="O400" s="10" t="e">
        <f t="shared" si="826"/>
        <v>#N/A</v>
      </c>
      <c r="P400" s="10" t="e">
        <f>INDEX(L395:M400,N400,2)</f>
        <v>#N/A</v>
      </c>
      <c r="Q400" s="10" t="e">
        <f t="shared" si="830"/>
        <v>#N/A</v>
      </c>
      <c r="R400" s="9"/>
      <c r="S400" s="10" t="str">
        <f t="shared" si="798"/>
        <v>HORTOBÁGY</v>
      </c>
      <c r="T400" s="10">
        <f t="shared" si="799"/>
        <v>12</v>
      </c>
      <c r="U400" s="8">
        <f t="shared" si="800"/>
        <v>0</v>
      </c>
      <c r="V400" s="10">
        <f t="shared" si="801"/>
        <v>1</v>
      </c>
      <c r="W400" s="8" t="e">
        <f>MATCH(IF(LEN(C400)&gt;1,C400,"x"),U395:U400,0)</f>
        <v>#N/A</v>
      </c>
      <c r="X400" s="10" t="e">
        <f t="shared" si="828"/>
        <v>#N/A</v>
      </c>
      <c r="Y400" s="10" t="e">
        <f>INDEX(U395:V400,W400,2)</f>
        <v>#N/A</v>
      </c>
      <c r="Z400" s="10" t="e">
        <f t="shared" si="831"/>
        <v>#N/A</v>
      </c>
      <c r="AA400" s="9"/>
      <c r="AB400" s="10"/>
      <c r="AC400" s="10"/>
      <c r="AD400" s="8"/>
      <c r="AE400" s="10"/>
      <c r="AF400" s="8"/>
      <c r="AG400" s="10"/>
      <c r="AH400" s="10"/>
      <c r="AI400" s="10"/>
      <c r="AJ400" s="9"/>
      <c r="AK400" s="10"/>
      <c r="AL400" s="10"/>
      <c r="AM400" s="8"/>
      <c r="AN400" s="10"/>
      <c r="AO400" s="8"/>
      <c r="AP400" s="10"/>
      <c r="AQ400" s="10"/>
      <c r="AR400" s="10"/>
      <c r="AS400" s="9"/>
      <c r="AT400" s="10"/>
      <c r="AU400" s="10"/>
      <c r="AV400" s="8"/>
      <c r="AW400" s="10"/>
      <c r="AX400" s="8"/>
      <c r="AY400" s="10"/>
      <c r="AZ400" s="10"/>
      <c r="BA400" s="10"/>
      <c r="BB400" s="9"/>
    </row>
    <row r="401" spans="1:54" ht="15.75" customHeight="1">
      <c r="A401" s="12"/>
      <c r="B401" s="12"/>
      <c r="C401" s="12"/>
      <c r="D401" s="12"/>
      <c r="E401" s="12"/>
      <c r="F401" s="12"/>
      <c r="G401" s="12"/>
      <c r="H401" s="12"/>
      <c r="I401" s="9"/>
      <c r="J401" s="12" t="str">
        <f t="shared" si="794"/>
        <v/>
      </c>
      <c r="K401" s="12" t="str">
        <f t="shared" si="795"/>
        <v/>
      </c>
      <c r="L401" s="12" t="str">
        <f t="shared" si="796"/>
        <v/>
      </c>
      <c r="M401" s="12" t="str">
        <f t="shared" si="797"/>
        <v/>
      </c>
      <c r="N401" s="12" t="str">
        <f>A402</f>
        <v>MEZŐGAZDASÁG</v>
      </c>
      <c r="O401" s="12">
        <f>B402</f>
        <v>13</v>
      </c>
      <c r="P401" s="12" t="str">
        <f>J402</f>
        <v>LOVAK</v>
      </c>
      <c r="Q401" s="12">
        <f>K402</f>
        <v>13</v>
      </c>
      <c r="R401" s="9">
        <f>SUMIF(Q402:Q407,"&gt;1")/PARAM!$B$3</f>
        <v>0</v>
      </c>
      <c r="S401" s="12" t="str">
        <f t="shared" si="798"/>
        <v/>
      </c>
      <c r="T401" s="12" t="str">
        <f t="shared" si="799"/>
        <v/>
      </c>
      <c r="U401" s="12" t="str">
        <f t="shared" si="800"/>
        <v/>
      </c>
      <c r="V401" s="12" t="str">
        <f t="shared" si="801"/>
        <v/>
      </c>
      <c r="W401" s="12" t="str">
        <f>A402</f>
        <v>MEZŐGAZDASÁG</v>
      </c>
      <c r="X401" s="12">
        <f>K402</f>
        <v>13</v>
      </c>
      <c r="Y401" s="12" t="str">
        <f>S402</f>
        <v>HORTOBÁGY</v>
      </c>
      <c r="Z401" s="12">
        <f>T402</f>
        <v>13</v>
      </c>
      <c r="AA401" s="9">
        <f>SUMIF(Z402:Z407,"&gt;1")/PARAM!$B$3</f>
        <v>0</v>
      </c>
      <c r="AB401" s="12"/>
      <c r="AC401" s="12"/>
      <c r="AD401" s="12"/>
      <c r="AE401" s="12"/>
      <c r="AF401" s="12"/>
      <c r="AG401" s="12"/>
      <c r="AH401" s="12"/>
      <c r="AI401" s="12"/>
      <c r="AJ401" s="9"/>
      <c r="AK401" s="12"/>
      <c r="AL401" s="12"/>
      <c r="AM401" s="12"/>
      <c r="AN401" s="12"/>
      <c r="AO401" s="12"/>
      <c r="AP401" s="12"/>
      <c r="AQ401" s="12"/>
      <c r="AR401" s="12"/>
      <c r="AS401" s="9"/>
      <c r="AT401" s="12"/>
      <c r="AU401" s="12"/>
      <c r="AV401" s="12"/>
      <c r="AW401" s="12"/>
      <c r="AX401" s="12"/>
      <c r="AY401" s="12"/>
      <c r="AZ401" s="12"/>
      <c r="BA401" s="12"/>
      <c r="BB401" s="9"/>
    </row>
    <row r="402" spans="1:54" ht="15.75" customHeight="1">
      <c r="A402" s="10" t="str">
        <f>ALAP!$Q$1</f>
        <v>MEZŐGAZDASÁG</v>
      </c>
      <c r="B402" s="10">
        <v>13</v>
      </c>
      <c r="C402" s="8" t="str">
        <f>ALAP!$Q$1</f>
        <v>MEZŐGAZDASÁG</v>
      </c>
      <c r="D402" s="10">
        <v>6</v>
      </c>
      <c r="E402" s="8"/>
      <c r="I402" s="9"/>
      <c r="J402" s="10" t="str">
        <f t="shared" si="794"/>
        <v>LOVAK</v>
      </c>
      <c r="K402" s="10">
        <f t="shared" si="795"/>
        <v>13</v>
      </c>
      <c r="L402" s="8" t="str">
        <f t="shared" si="796"/>
        <v>LOVAK</v>
      </c>
      <c r="M402" s="10">
        <f t="shared" si="797"/>
        <v>6</v>
      </c>
      <c r="N402" s="8" t="e">
        <f>MATCH(IF(LEN(C402)&gt;1,C402,"x"),L402:L407,0)</f>
        <v>#N/A</v>
      </c>
      <c r="O402" s="10" t="e">
        <f t="shared" ref="O402:O407" si="832">IF(N402&gt;1,D402,0)</f>
        <v>#N/A</v>
      </c>
      <c r="P402" s="10" t="e">
        <f>INDEX(L402:M407,N402,2)</f>
        <v>#N/A</v>
      </c>
      <c r="Q402" s="10" t="e">
        <f t="shared" ref="Q402:Q403" si="833">O402*P402</f>
        <v>#N/A</v>
      </c>
      <c r="R402" s="9"/>
      <c r="S402" s="10" t="str">
        <f t="shared" si="798"/>
        <v>HORTOBÁGY</v>
      </c>
      <c r="T402" s="10">
        <f t="shared" si="799"/>
        <v>13</v>
      </c>
      <c r="U402" s="8" t="str">
        <f t="shared" si="800"/>
        <v>HORTOBÁGY</v>
      </c>
      <c r="V402" s="10">
        <f t="shared" si="801"/>
        <v>6</v>
      </c>
      <c r="W402" s="8" t="e">
        <f>MATCH(IF(LEN(C402)&gt;1,C402,"x"),U402:U407,0)</f>
        <v>#N/A</v>
      </c>
      <c r="X402" s="10" t="e">
        <f t="shared" ref="X402:X407" si="834">IF(W402&gt;1,M402,0)</f>
        <v>#N/A</v>
      </c>
      <c r="Y402" s="10" t="e">
        <f>INDEX(U402:V407,W402,2)</f>
        <v>#N/A</v>
      </c>
      <c r="Z402" s="10" t="e">
        <f t="shared" ref="Z402:Z403" si="835">X402*Y402</f>
        <v>#N/A</v>
      </c>
      <c r="AA402" s="9"/>
      <c r="AB402" s="10"/>
      <c r="AC402" s="10"/>
      <c r="AD402" s="8"/>
      <c r="AE402" s="10"/>
      <c r="AF402" s="8"/>
      <c r="AG402" s="10"/>
      <c r="AH402" s="10"/>
      <c r="AI402" s="10"/>
      <c r="AJ402" s="9"/>
      <c r="AK402" s="10"/>
      <c r="AL402" s="10"/>
      <c r="AM402" s="8"/>
      <c r="AN402" s="10"/>
      <c r="AO402" s="8"/>
      <c r="AP402" s="10"/>
      <c r="AQ402" s="10"/>
      <c r="AR402" s="10"/>
      <c r="AS402" s="9"/>
      <c r="AT402" s="10"/>
      <c r="AU402" s="10"/>
      <c r="AV402" s="8"/>
      <c r="AW402" s="10"/>
      <c r="AX402" s="8"/>
      <c r="AY402" s="10"/>
      <c r="AZ402" s="10"/>
      <c r="BA402" s="10"/>
      <c r="BB402" s="9"/>
    </row>
    <row r="403" spans="1:54" ht="15.75" customHeight="1">
      <c r="A403" s="10" t="str">
        <f>ALAP!$Q$1</f>
        <v>MEZŐGAZDASÁG</v>
      </c>
      <c r="B403" s="10">
        <v>13</v>
      </c>
      <c r="C403" s="8" t="str">
        <f>ALAP!Q14</f>
        <v>élőlény</v>
      </c>
      <c r="D403" s="10">
        <v>5</v>
      </c>
      <c r="I403" s="9"/>
      <c r="J403" s="10" t="str">
        <f t="shared" si="794"/>
        <v>LOVAK</v>
      </c>
      <c r="K403" s="10">
        <f t="shared" si="795"/>
        <v>13</v>
      </c>
      <c r="L403" s="8">
        <f t="shared" si="796"/>
        <v>0</v>
      </c>
      <c r="M403" s="10">
        <f t="shared" si="797"/>
        <v>5</v>
      </c>
      <c r="N403" s="8" t="e">
        <f>MATCH(IF(LEN(C403)&gt;1,C403,"x"),L402:L407,0)</f>
        <v>#N/A</v>
      </c>
      <c r="O403" s="10" t="e">
        <f t="shared" si="832"/>
        <v>#N/A</v>
      </c>
      <c r="P403" s="10" t="e">
        <f>INDEX(L402:M407,N403,2)</f>
        <v>#N/A</v>
      </c>
      <c r="Q403" s="10" t="e">
        <f t="shared" si="833"/>
        <v>#N/A</v>
      </c>
      <c r="R403" s="9"/>
      <c r="S403" s="10" t="str">
        <f t="shared" si="798"/>
        <v>HORTOBÁGY</v>
      </c>
      <c r="T403" s="10">
        <f t="shared" si="799"/>
        <v>13</v>
      </c>
      <c r="U403" s="8">
        <f t="shared" si="800"/>
        <v>0</v>
      </c>
      <c r="V403" s="10">
        <f t="shared" si="801"/>
        <v>5</v>
      </c>
      <c r="W403" s="8" t="e">
        <f>MATCH(IF(LEN(C403)&gt;1,C403,"x"),U402:U407,0)</f>
        <v>#N/A</v>
      </c>
      <c r="X403" s="10" t="e">
        <f t="shared" si="834"/>
        <v>#N/A</v>
      </c>
      <c r="Y403" s="10" t="e">
        <f>INDEX(U402:V407,W403,2)</f>
        <v>#N/A</v>
      </c>
      <c r="Z403" s="10" t="e">
        <f t="shared" si="835"/>
        <v>#N/A</v>
      </c>
      <c r="AA403" s="9"/>
      <c r="AB403" s="10"/>
      <c r="AC403" s="10"/>
      <c r="AD403" s="8"/>
      <c r="AE403" s="10"/>
      <c r="AF403" s="8"/>
      <c r="AG403" s="10"/>
      <c r="AH403" s="10"/>
      <c r="AI403" s="10"/>
      <c r="AJ403" s="9"/>
      <c r="AK403" s="10"/>
      <c r="AL403" s="10"/>
      <c r="AM403" s="8"/>
      <c r="AN403" s="10"/>
      <c r="AO403" s="8"/>
      <c r="AP403" s="10"/>
      <c r="AQ403" s="10"/>
      <c r="AR403" s="10"/>
      <c r="AS403" s="9"/>
      <c r="AT403" s="10"/>
      <c r="AU403" s="10"/>
      <c r="AV403" s="8"/>
      <c r="AW403" s="10"/>
      <c r="AX403" s="8"/>
      <c r="AY403" s="10"/>
      <c r="AZ403" s="10"/>
      <c r="BA403" s="10"/>
      <c r="BB403" s="9"/>
    </row>
    <row r="404" spans="1:54" ht="15.75" customHeight="1">
      <c r="A404" s="10" t="str">
        <f>ALAP!$Q$1</f>
        <v>MEZŐGAZDASÁG</v>
      </c>
      <c r="B404" s="10">
        <v>13</v>
      </c>
      <c r="C404" s="8" t="str">
        <f>ALAP!R14</f>
        <v>termés</v>
      </c>
      <c r="D404" s="10">
        <v>4</v>
      </c>
      <c r="I404" s="9"/>
      <c r="J404" s="10" t="str">
        <f t="shared" si="794"/>
        <v>LOVAK</v>
      </c>
      <c r="K404" s="10">
        <f t="shared" si="795"/>
        <v>13</v>
      </c>
      <c r="L404" s="8">
        <f t="shared" si="796"/>
        <v>0</v>
      </c>
      <c r="M404" s="10">
        <f t="shared" si="797"/>
        <v>4</v>
      </c>
      <c r="N404" s="8" t="e">
        <f>MATCH(IF(LEN(C404)&gt;1,C404,"x"),L402:L407,0)</f>
        <v>#N/A</v>
      </c>
      <c r="O404" s="10" t="e">
        <f t="shared" si="832"/>
        <v>#N/A</v>
      </c>
      <c r="P404" s="10" t="e">
        <f>INDEX(L402:M407,N404,2)</f>
        <v>#N/A</v>
      </c>
      <c r="Q404" s="10" t="e">
        <f>O404*P404</f>
        <v>#N/A</v>
      </c>
      <c r="R404" s="9"/>
      <c r="S404" s="10" t="str">
        <f t="shared" si="798"/>
        <v>HORTOBÁGY</v>
      </c>
      <c r="T404" s="10">
        <f t="shared" si="799"/>
        <v>13</v>
      </c>
      <c r="U404" s="8">
        <f t="shared" si="800"/>
        <v>0</v>
      </c>
      <c r="V404" s="10">
        <f t="shared" si="801"/>
        <v>4</v>
      </c>
      <c r="W404" s="8" t="e">
        <f>MATCH(IF(LEN(C404)&gt;1,C404,"x"),U402:U407,0)</f>
        <v>#N/A</v>
      </c>
      <c r="X404" s="10" t="e">
        <f t="shared" si="834"/>
        <v>#N/A</v>
      </c>
      <c r="Y404" s="10" t="e">
        <f>INDEX(U402:V407,W404,2)</f>
        <v>#N/A</v>
      </c>
      <c r="Z404" s="10" t="e">
        <f>X404*Y404</f>
        <v>#N/A</v>
      </c>
      <c r="AA404" s="9"/>
      <c r="AB404" s="10"/>
      <c r="AC404" s="10"/>
      <c r="AD404" s="8"/>
      <c r="AE404" s="10"/>
      <c r="AF404" s="8"/>
      <c r="AG404" s="10"/>
      <c r="AH404" s="10"/>
      <c r="AI404" s="10"/>
      <c r="AJ404" s="9"/>
      <c r="AK404" s="10"/>
      <c r="AL404" s="10"/>
      <c r="AM404" s="8"/>
      <c r="AN404" s="10"/>
      <c r="AO404" s="8"/>
      <c r="AP404" s="10"/>
      <c r="AQ404" s="10"/>
      <c r="AR404" s="10"/>
      <c r="AS404" s="9"/>
      <c r="AT404" s="10"/>
      <c r="AU404" s="10"/>
      <c r="AV404" s="8"/>
      <c r="AW404" s="10"/>
      <c r="AX404" s="8"/>
      <c r="AY404" s="10"/>
      <c r="AZ404" s="10"/>
      <c r="BA404" s="10"/>
      <c r="BB404" s="9"/>
    </row>
    <row r="405" spans="1:54" ht="15.75" customHeight="1">
      <c r="A405" s="10" t="str">
        <f>ALAP!$Q$1</f>
        <v>MEZŐGAZDASÁG</v>
      </c>
      <c r="B405" s="10">
        <v>13</v>
      </c>
      <c r="C405" s="8" t="str">
        <f>ALAP!S14</f>
        <v>nyesranyag</v>
      </c>
      <c r="D405" s="10">
        <v>3</v>
      </c>
      <c r="I405" s="9"/>
      <c r="J405" s="10" t="str">
        <f t="shared" si="794"/>
        <v>LOVAK</v>
      </c>
      <c r="K405" s="10">
        <f t="shared" si="795"/>
        <v>13</v>
      </c>
      <c r="L405" s="8">
        <f t="shared" si="796"/>
        <v>0</v>
      </c>
      <c r="M405" s="10">
        <f t="shared" si="797"/>
        <v>3</v>
      </c>
      <c r="N405" s="8" t="e">
        <f>MATCH(IF(LEN(C405)&gt;1,C405,"x"),L402:L407,0)</f>
        <v>#N/A</v>
      </c>
      <c r="O405" s="10" t="e">
        <f t="shared" si="832"/>
        <v>#N/A</v>
      </c>
      <c r="P405" s="10" t="e">
        <f>INDEX(L402:M407,N405,2)</f>
        <v>#N/A</v>
      </c>
      <c r="Q405" s="10" t="e">
        <f t="shared" ref="Q405:Q407" si="836">O405*P405</f>
        <v>#N/A</v>
      </c>
      <c r="R405" s="9"/>
      <c r="S405" s="10" t="str">
        <f t="shared" si="798"/>
        <v>HORTOBÁGY</v>
      </c>
      <c r="T405" s="10">
        <f t="shared" si="799"/>
        <v>13</v>
      </c>
      <c r="U405" s="8">
        <f t="shared" si="800"/>
        <v>0</v>
      </c>
      <c r="V405" s="10">
        <f t="shared" si="801"/>
        <v>3</v>
      </c>
      <c r="W405" s="8" t="e">
        <f>MATCH(IF(LEN(C405)&gt;1,C405,"x"),U402:U407,0)</f>
        <v>#N/A</v>
      </c>
      <c r="X405" s="10" t="e">
        <f t="shared" si="834"/>
        <v>#N/A</v>
      </c>
      <c r="Y405" s="10" t="e">
        <f>INDEX(U402:V407,W405,2)</f>
        <v>#N/A</v>
      </c>
      <c r="Z405" s="10" t="e">
        <f t="shared" ref="Z405:Z407" si="837">X405*Y405</f>
        <v>#N/A</v>
      </c>
      <c r="AA405" s="9"/>
      <c r="AB405" s="10"/>
      <c r="AC405" s="10"/>
      <c r="AD405" s="8"/>
      <c r="AE405" s="10"/>
      <c r="AF405" s="8"/>
      <c r="AG405" s="10"/>
      <c r="AH405" s="10"/>
      <c r="AI405" s="10"/>
      <c r="AJ405" s="9"/>
      <c r="AK405" s="10"/>
      <c r="AL405" s="10"/>
      <c r="AM405" s="8"/>
      <c r="AN405" s="10"/>
      <c r="AO405" s="8"/>
      <c r="AP405" s="10"/>
      <c r="AQ405" s="10"/>
      <c r="AR405" s="10"/>
      <c r="AS405" s="9"/>
      <c r="AT405" s="10"/>
      <c r="AU405" s="10"/>
      <c r="AV405" s="8"/>
      <c r="AW405" s="10"/>
      <c r="AX405" s="8"/>
      <c r="AY405" s="10"/>
      <c r="AZ405" s="10"/>
      <c r="BA405" s="10"/>
      <c r="BB405" s="9"/>
    </row>
    <row r="406" spans="1:54" ht="15.75" customHeight="1">
      <c r="A406" s="10" t="str">
        <f>ALAP!$Q$1</f>
        <v>MEZŐGAZDASÁG</v>
      </c>
      <c r="B406" s="10">
        <v>13</v>
      </c>
      <c r="C406" s="8" t="str">
        <f>ALAP!T14</f>
        <v xml:space="preserve">fa </v>
      </c>
      <c r="D406" s="10">
        <v>2</v>
      </c>
      <c r="E406" s="11"/>
      <c r="I406" s="9"/>
      <c r="J406" s="10" t="str">
        <f t="shared" si="794"/>
        <v>LOVAK</v>
      </c>
      <c r="K406" s="10">
        <f t="shared" si="795"/>
        <v>13</v>
      </c>
      <c r="L406" s="8">
        <f t="shared" si="796"/>
        <v>0</v>
      </c>
      <c r="M406" s="10">
        <f t="shared" si="797"/>
        <v>2</v>
      </c>
      <c r="N406" s="8" t="e">
        <f>MATCH(IF(LEN(C406)&gt;1,C406,"x"),L402:L407,0)</f>
        <v>#N/A</v>
      </c>
      <c r="O406" s="10" t="e">
        <f t="shared" si="832"/>
        <v>#N/A</v>
      </c>
      <c r="P406" s="10" t="e">
        <f>INDEX(L402:M407,N406,2)</f>
        <v>#N/A</v>
      </c>
      <c r="Q406" s="10" t="e">
        <f t="shared" si="836"/>
        <v>#N/A</v>
      </c>
      <c r="R406" s="9"/>
      <c r="S406" s="10" t="str">
        <f t="shared" si="798"/>
        <v>HORTOBÁGY</v>
      </c>
      <c r="T406" s="10">
        <f t="shared" si="799"/>
        <v>13</v>
      </c>
      <c r="U406" s="8">
        <f t="shared" si="800"/>
        <v>0</v>
      </c>
      <c r="V406" s="10">
        <f t="shared" si="801"/>
        <v>2</v>
      </c>
      <c r="W406" s="8" t="e">
        <f>MATCH(IF(LEN(C406)&gt;1,C406,"x"),U402:U407,0)</f>
        <v>#N/A</v>
      </c>
      <c r="X406" s="10" t="e">
        <f t="shared" si="834"/>
        <v>#N/A</v>
      </c>
      <c r="Y406" s="10" t="e">
        <f>INDEX(U402:V407,W406,2)</f>
        <v>#N/A</v>
      </c>
      <c r="Z406" s="10" t="e">
        <f t="shared" si="837"/>
        <v>#N/A</v>
      </c>
      <c r="AA406" s="9"/>
      <c r="AB406" s="10"/>
      <c r="AC406" s="10"/>
      <c r="AD406" s="8"/>
      <c r="AE406" s="10"/>
      <c r="AF406" s="8"/>
      <c r="AG406" s="10"/>
      <c r="AH406" s="10"/>
      <c r="AI406" s="10"/>
      <c r="AJ406" s="9"/>
      <c r="AK406" s="10"/>
      <c r="AL406" s="10"/>
      <c r="AM406" s="8"/>
      <c r="AN406" s="10"/>
      <c r="AO406" s="8"/>
      <c r="AP406" s="10"/>
      <c r="AQ406" s="10"/>
      <c r="AR406" s="10"/>
      <c r="AS406" s="9"/>
      <c r="AT406" s="10"/>
      <c r="AU406" s="10"/>
      <c r="AV406" s="8"/>
      <c r="AW406" s="10"/>
      <c r="AX406" s="8"/>
      <c r="AY406" s="10"/>
      <c r="AZ406" s="10"/>
      <c r="BA406" s="10"/>
      <c r="BB406" s="9"/>
    </row>
    <row r="407" spans="1:54" ht="15.75" customHeight="1">
      <c r="A407" s="10" t="str">
        <f>ALAP!$Q$1</f>
        <v>MEZŐGAZDASÁG</v>
      </c>
      <c r="B407" s="10">
        <v>13</v>
      </c>
      <c r="C407" s="8" t="str">
        <f>ALAP!U14</f>
        <v>fű</v>
      </c>
      <c r="D407" s="10">
        <v>1</v>
      </c>
      <c r="I407" s="9"/>
      <c r="J407" s="10" t="str">
        <f t="shared" si="794"/>
        <v>LOVAK</v>
      </c>
      <c r="K407" s="10">
        <f t="shared" si="795"/>
        <v>13</v>
      </c>
      <c r="L407" s="8">
        <f t="shared" si="796"/>
        <v>0</v>
      </c>
      <c r="M407" s="10">
        <f t="shared" si="797"/>
        <v>1</v>
      </c>
      <c r="N407" s="8" t="e">
        <f>MATCH(IF(LEN(C407)&gt;1,C407,"x"),L402:L407,0)</f>
        <v>#N/A</v>
      </c>
      <c r="O407" s="10" t="e">
        <f t="shared" si="832"/>
        <v>#N/A</v>
      </c>
      <c r="P407" s="10" t="e">
        <f>INDEX(L402:M407,N407,2)</f>
        <v>#N/A</v>
      </c>
      <c r="Q407" s="10" t="e">
        <f t="shared" si="836"/>
        <v>#N/A</v>
      </c>
      <c r="R407" s="9"/>
      <c r="S407" s="10" t="str">
        <f t="shared" si="798"/>
        <v>HORTOBÁGY</v>
      </c>
      <c r="T407" s="10">
        <f t="shared" si="799"/>
        <v>13</v>
      </c>
      <c r="U407" s="8">
        <f t="shared" si="800"/>
        <v>0</v>
      </c>
      <c r="V407" s="10">
        <f t="shared" si="801"/>
        <v>1</v>
      </c>
      <c r="W407" s="8" t="e">
        <f>MATCH(IF(LEN(C407)&gt;1,C407,"x"),U402:U407,0)</f>
        <v>#N/A</v>
      </c>
      <c r="X407" s="10" t="e">
        <f t="shared" si="834"/>
        <v>#N/A</v>
      </c>
      <c r="Y407" s="10" t="e">
        <f>INDEX(U402:V407,W407,2)</f>
        <v>#N/A</v>
      </c>
      <c r="Z407" s="10" t="e">
        <f t="shared" si="837"/>
        <v>#N/A</v>
      </c>
      <c r="AA407" s="9"/>
      <c r="AB407" s="10"/>
      <c r="AC407" s="10"/>
      <c r="AD407" s="8"/>
      <c r="AE407" s="10"/>
      <c r="AF407" s="8"/>
      <c r="AG407" s="10"/>
      <c r="AH407" s="10"/>
      <c r="AI407" s="10"/>
      <c r="AJ407" s="9"/>
      <c r="AK407" s="10"/>
      <c r="AL407" s="10"/>
      <c r="AM407" s="8"/>
      <c r="AN407" s="10"/>
      <c r="AO407" s="8"/>
      <c r="AP407" s="10"/>
      <c r="AQ407" s="10"/>
      <c r="AR407" s="10"/>
      <c r="AS407" s="9"/>
      <c r="AT407" s="10"/>
      <c r="AU407" s="10"/>
      <c r="AV407" s="8"/>
      <c r="AW407" s="10"/>
      <c r="AX407" s="8"/>
      <c r="AY407" s="10"/>
      <c r="AZ407" s="10"/>
      <c r="BA407" s="10"/>
      <c r="BB407" s="9"/>
    </row>
    <row r="408" spans="1:54" ht="15.75" customHeight="1">
      <c r="A408" s="12"/>
      <c r="B408" s="12"/>
      <c r="C408" s="12"/>
      <c r="D408" s="12"/>
      <c r="E408" s="12"/>
      <c r="F408" s="12"/>
      <c r="G408" s="12"/>
      <c r="H408" s="12"/>
      <c r="I408" s="9"/>
      <c r="J408" s="12" t="str">
        <f t="shared" ref="J408:J414" si="838">IF(ISBLANK(A513),"",A513)</f>
        <v/>
      </c>
      <c r="K408" s="12" t="str">
        <f t="shared" ref="K408:K414" si="839">IF(ISBLANK(B513),"",B513)</f>
        <v/>
      </c>
      <c r="L408" s="12" t="str">
        <f t="shared" ref="L408:L414" si="840">IF(ISBLANK(C513),"",C513)</f>
        <v/>
      </c>
      <c r="M408" s="12" t="str">
        <f t="shared" ref="M408:M414" si="841">IF(ISBLANK(D513),"",D513)</f>
        <v/>
      </c>
      <c r="N408" s="12" t="str">
        <f>A409</f>
        <v>MEZŐGAZDASÁG</v>
      </c>
      <c r="O408" s="12">
        <f>B409</f>
        <v>14</v>
      </c>
      <c r="P408" s="12" t="str">
        <f>J409</f>
        <v>LOVAK</v>
      </c>
      <c r="Q408" s="12">
        <f>K409</f>
        <v>14</v>
      </c>
      <c r="R408" s="9">
        <f>SUMIF(Q409:Q414,"&gt;1")/PARAM!$B$3</f>
        <v>0</v>
      </c>
      <c r="S408" s="12" t="str">
        <f t="shared" ref="S408:S414" si="842">IF(ISBLANK(J513),"",J513)</f>
        <v/>
      </c>
      <c r="T408" s="12" t="str">
        <f t="shared" ref="T408:T414" si="843">IF(ISBLANK(K513),"",K513)</f>
        <v/>
      </c>
      <c r="U408" s="12" t="str">
        <f t="shared" ref="U408:U414" si="844">IF(ISBLANK(L513),"",L513)</f>
        <v/>
      </c>
      <c r="V408" s="12" t="str">
        <f t="shared" ref="V408:V414" si="845">IF(ISBLANK(M513),"",M513)</f>
        <v/>
      </c>
      <c r="W408" s="12" t="str">
        <f>A409</f>
        <v>MEZŐGAZDASÁG</v>
      </c>
      <c r="X408" s="12">
        <f>K409</f>
        <v>14</v>
      </c>
      <c r="Y408" s="12" t="str">
        <f>S409</f>
        <v>HORTOBÁGY</v>
      </c>
      <c r="Z408" s="12">
        <f>T409</f>
        <v>14</v>
      </c>
      <c r="AA408" s="9">
        <f>SUMIF(Z409:Z414,"&gt;1")/PARAM!$B$3</f>
        <v>0</v>
      </c>
      <c r="AB408" s="12"/>
      <c r="AC408" s="12"/>
      <c r="AD408" s="12"/>
      <c r="AE408" s="12"/>
      <c r="AF408" s="12"/>
      <c r="AG408" s="12"/>
      <c r="AH408" s="12"/>
      <c r="AI408" s="12"/>
      <c r="AJ408" s="9"/>
      <c r="AK408" s="12"/>
      <c r="AL408" s="12"/>
      <c r="AM408" s="12"/>
      <c r="AN408" s="12"/>
      <c r="AO408" s="12"/>
      <c r="AP408" s="12"/>
      <c r="AQ408" s="12"/>
      <c r="AR408" s="12"/>
      <c r="AS408" s="9"/>
      <c r="AT408" s="12"/>
      <c r="AU408" s="12"/>
      <c r="AV408" s="12"/>
      <c r="AW408" s="12"/>
      <c r="AX408" s="12"/>
      <c r="AY408" s="12"/>
      <c r="AZ408" s="12"/>
      <c r="BA408" s="12"/>
      <c r="BB408" s="9"/>
    </row>
    <row r="409" spans="1:54" ht="15.75" customHeight="1">
      <c r="A409" s="10" t="str">
        <f>ALAP!$Q$1</f>
        <v>MEZŐGAZDASÁG</v>
      </c>
      <c r="B409" s="10">
        <v>14</v>
      </c>
      <c r="C409" s="8" t="str">
        <f>ALAP!$Q$1</f>
        <v>MEZŐGAZDASÁG</v>
      </c>
      <c r="D409" s="10">
        <v>6</v>
      </c>
      <c r="E409" s="8"/>
      <c r="I409" s="9"/>
      <c r="J409" s="10" t="str">
        <f t="shared" si="838"/>
        <v>LOVAK</v>
      </c>
      <c r="K409" s="10">
        <f t="shared" si="839"/>
        <v>14</v>
      </c>
      <c r="L409" s="8" t="str">
        <f t="shared" si="840"/>
        <v>LOVAK</v>
      </c>
      <c r="M409" s="10">
        <f t="shared" si="841"/>
        <v>6</v>
      </c>
      <c r="N409" s="8" t="e">
        <f>MATCH(IF(LEN(C409)&gt;1,C409,"x"),L409:L414,0)</f>
        <v>#N/A</v>
      </c>
      <c r="O409" s="10" t="e">
        <f t="shared" ref="O409:O414" si="846">IF(N409&gt;1,D409,0)</f>
        <v>#N/A</v>
      </c>
      <c r="P409" s="10" t="e">
        <f>INDEX(L409:M414,N409,2)</f>
        <v>#N/A</v>
      </c>
      <c r="Q409" s="10" t="e">
        <f t="shared" ref="Q409:Q410" si="847">O409*P409</f>
        <v>#N/A</v>
      </c>
      <c r="R409" s="9"/>
      <c r="S409" s="10" t="str">
        <f t="shared" si="842"/>
        <v>HORTOBÁGY</v>
      </c>
      <c r="T409" s="10">
        <f t="shared" si="843"/>
        <v>14</v>
      </c>
      <c r="U409" s="8" t="str">
        <f t="shared" si="844"/>
        <v>HORTOBÁGY</v>
      </c>
      <c r="V409" s="10">
        <f t="shared" si="845"/>
        <v>6</v>
      </c>
      <c r="W409" s="8" t="e">
        <f>MATCH(IF(LEN(C409)&gt;1,C409,"x"),U409:U414,0)</f>
        <v>#N/A</v>
      </c>
      <c r="X409" s="10" t="e">
        <f t="shared" ref="X409:X414" si="848">IF(W409&gt;1,M409,0)</f>
        <v>#N/A</v>
      </c>
      <c r="Y409" s="10" t="e">
        <f>INDEX(U409:V414,W409,2)</f>
        <v>#N/A</v>
      </c>
      <c r="Z409" s="10" t="e">
        <f t="shared" ref="Z409:Z410" si="849">X409*Y409</f>
        <v>#N/A</v>
      </c>
      <c r="AA409" s="9"/>
      <c r="AB409" s="10"/>
      <c r="AC409" s="10"/>
      <c r="AD409" s="8"/>
      <c r="AE409" s="10"/>
      <c r="AF409" s="8"/>
      <c r="AG409" s="10"/>
      <c r="AH409" s="10"/>
      <c r="AI409" s="10"/>
      <c r="AJ409" s="9"/>
      <c r="AK409" s="10"/>
      <c r="AL409" s="10"/>
      <c r="AM409" s="8"/>
      <c r="AN409" s="10"/>
      <c r="AO409" s="8"/>
      <c r="AP409" s="10"/>
      <c r="AQ409" s="10"/>
      <c r="AR409" s="10"/>
      <c r="AS409" s="9"/>
      <c r="AT409" s="10"/>
      <c r="AU409" s="10"/>
      <c r="AV409" s="8"/>
      <c r="AW409" s="10"/>
      <c r="AX409" s="8"/>
      <c r="AY409" s="10"/>
      <c r="AZ409" s="10"/>
      <c r="BA409" s="10"/>
      <c r="BB409" s="9"/>
    </row>
    <row r="410" spans="1:54" ht="15.75" customHeight="1">
      <c r="A410" s="10" t="str">
        <f>ALAP!$Q$1</f>
        <v>MEZŐGAZDASÁG</v>
      </c>
      <c r="B410" s="10">
        <v>14</v>
      </c>
      <c r="C410" s="8">
        <f>ALAP!Q15</f>
        <v>0</v>
      </c>
      <c r="D410" s="10">
        <v>5</v>
      </c>
      <c r="I410" s="9"/>
      <c r="J410" s="10" t="str">
        <f t="shared" si="838"/>
        <v>LOVAK</v>
      </c>
      <c r="K410" s="10">
        <f t="shared" si="839"/>
        <v>14</v>
      </c>
      <c r="L410" s="8">
        <f t="shared" si="840"/>
        <v>0</v>
      </c>
      <c r="M410" s="10">
        <f t="shared" si="841"/>
        <v>5</v>
      </c>
      <c r="N410" s="8" t="e">
        <f>MATCH(IF(LEN(C410)&gt;1,C410,"x"),L409:L414,0)</f>
        <v>#N/A</v>
      </c>
      <c r="O410" s="10" t="e">
        <f t="shared" si="846"/>
        <v>#N/A</v>
      </c>
      <c r="P410" s="10" t="e">
        <f>INDEX(L409:M414,N410,2)</f>
        <v>#N/A</v>
      </c>
      <c r="Q410" s="10" t="e">
        <f t="shared" si="847"/>
        <v>#N/A</v>
      </c>
      <c r="R410" s="9"/>
      <c r="S410" s="10" t="str">
        <f t="shared" si="842"/>
        <v>HORTOBÁGY</v>
      </c>
      <c r="T410" s="10">
        <f t="shared" si="843"/>
        <v>14</v>
      </c>
      <c r="U410" s="8">
        <f t="shared" si="844"/>
        <v>0</v>
      </c>
      <c r="V410" s="10">
        <f t="shared" si="845"/>
        <v>5</v>
      </c>
      <c r="W410" s="8" t="e">
        <f>MATCH(IF(LEN(C410)&gt;1,C410,"x"),U409:U414,0)</f>
        <v>#N/A</v>
      </c>
      <c r="X410" s="10" t="e">
        <f t="shared" si="848"/>
        <v>#N/A</v>
      </c>
      <c r="Y410" s="10" t="e">
        <f>INDEX(U409:V414,W410,2)</f>
        <v>#N/A</v>
      </c>
      <c r="Z410" s="10" t="e">
        <f t="shared" si="849"/>
        <v>#N/A</v>
      </c>
      <c r="AA410" s="9"/>
      <c r="AB410" s="10"/>
      <c r="AC410" s="10"/>
      <c r="AD410" s="8"/>
      <c r="AE410" s="10"/>
      <c r="AF410" s="8"/>
      <c r="AG410" s="10"/>
      <c r="AH410" s="10"/>
      <c r="AI410" s="10"/>
      <c r="AJ410" s="9"/>
      <c r="AK410" s="10"/>
      <c r="AL410" s="10"/>
      <c r="AM410" s="8"/>
      <c r="AN410" s="10"/>
      <c r="AO410" s="8"/>
      <c r="AP410" s="10"/>
      <c r="AQ410" s="10"/>
      <c r="AR410" s="10"/>
      <c r="AS410" s="9"/>
      <c r="AT410" s="10"/>
      <c r="AU410" s="10"/>
      <c r="AV410" s="8"/>
      <c r="AW410" s="10"/>
      <c r="AX410" s="8"/>
      <c r="AY410" s="10"/>
      <c r="AZ410" s="10"/>
      <c r="BA410" s="10"/>
      <c r="BB410" s="9"/>
    </row>
    <row r="411" spans="1:54" ht="15.75" customHeight="1">
      <c r="A411" s="10" t="str">
        <f>ALAP!$Q$1</f>
        <v>MEZŐGAZDASÁG</v>
      </c>
      <c r="B411" s="10">
        <v>14</v>
      </c>
      <c r="C411" s="8">
        <f>ALAP!R15</f>
        <v>0</v>
      </c>
      <c r="D411" s="10">
        <v>4</v>
      </c>
      <c r="I411" s="9"/>
      <c r="J411" s="10" t="str">
        <f t="shared" si="838"/>
        <v>LOVAK</v>
      </c>
      <c r="K411" s="10">
        <f t="shared" si="839"/>
        <v>14</v>
      </c>
      <c r="L411" s="8">
        <f t="shared" si="840"/>
        <v>0</v>
      </c>
      <c r="M411" s="10">
        <f t="shared" si="841"/>
        <v>4</v>
      </c>
      <c r="N411" s="8" t="e">
        <f>MATCH(IF(LEN(C411)&gt;1,C411,"x"),L409:L414,0)</f>
        <v>#N/A</v>
      </c>
      <c r="O411" s="10" t="e">
        <f t="shared" si="846"/>
        <v>#N/A</v>
      </c>
      <c r="P411" s="10" t="e">
        <f>INDEX(L409:M414,N411,2)</f>
        <v>#N/A</v>
      </c>
      <c r="Q411" s="10" t="e">
        <f>O411*P411</f>
        <v>#N/A</v>
      </c>
      <c r="R411" s="9"/>
      <c r="S411" s="10" t="str">
        <f t="shared" si="842"/>
        <v>HORTOBÁGY</v>
      </c>
      <c r="T411" s="10">
        <f t="shared" si="843"/>
        <v>14</v>
      </c>
      <c r="U411" s="8">
        <f t="shared" si="844"/>
        <v>0</v>
      </c>
      <c r="V411" s="10">
        <f t="shared" si="845"/>
        <v>4</v>
      </c>
      <c r="W411" s="8" t="e">
        <f>MATCH(IF(LEN(C411)&gt;1,C411,"x"),U409:U414,0)</f>
        <v>#N/A</v>
      </c>
      <c r="X411" s="10" t="e">
        <f t="shared" si="848"/>
        <v>#N/A</v>
      </c>
      <c r="Y411" s="10" t="e">
        <f>INDEX(U409:V414,W411,2)</f>
        <v>#N/A</v>
      </c>
      <c r="Z411" s="10" t="e">
        <f>X411*Y411</f>
        <v>#N/A</v>
      </c>
      <c r="AA411" s="9"/>
      <c r="AB411" s="10"/>
      <c r="AC411" s="10"/>
      <c r="AD411" s="8"/>
      <c r="AE411" s="10"/>
      <c r="AF411" s="8"/>
      <c r="AG411" s="10"/>
      <c r="AH411" s="10"/>
      <c r="AI411" s="10"/>
      <c r="AJ411" s="9"/>
      <c r="AK411" s="10"/>
      <c r="AL411" s="10"/>
      <c r="AM411" s="8"/>
      <c r="AN411" s="10"/>
      <c r="AO411" s="8"/>
      <c r="AP411" s="10"/>
      <c r="AQ411" s="10"/>
      <c r="AR411" s="10"/>
      <c r="AS411" s="9"/>
      <c r="AT411" s="10"/>
      <c r="AU411" s="10"/>
      <c r="AV411" s="8"/>
      <c r="AW411" s="10"/>
      <c r="AX411" s="8"/>
      <c r="AY411" s="10"/>
      <c r="AZ411" s="10"/>
      <c r="BA411" s="10"/>
      <c r="BB411" s="9"/>
    </row>
    <row r="412" spans="1:54" ht="15.75" customHeight="1">
      <c r="A412" s="10" t="str">
        <f>ALAP!$Q$1</f>
        <v>MEZŐGAZDASÁG</v>
      </c>
      <c r="B412" s="10">
        <v>14</v>
      </c>
      <c r="C412" s="8">
        <f>ALAP!S15</f>
        <v>0</v>
      </c>
      <c r="D412" s="10">
        <v>3</v>
      </c>
      <c r="I412" s="9"/>
      <c r="J412" s="10" t="str">
        <f t="shared" si="838"/>
        <v>LOVAK</v>
      </c>
      <c r="K412" s="10">
        <f t="shared" si="839"/>
        <v>14</v>
      </c>
      <c r="L412" s="8">
        <f t="shared" si="840"/>
        <v>0</v>
      </c>
      <c r="M412" s="10">
        <f t="shared" si="841"/>
        <v>3</v>
      </c>
      <c r="N412" s="8" t="e">
        <f>MATCH(IF(LEN(C412)&gt;1,C412,"x"),L409:L414,0)</f>
        <v>#N/A</v>
      </c>
      <c r="O412" s="10" t="e">
        <f t="shared" si="846"/>
        <v>#N/A</v>
      </c>
      <c r="P412" s="10" t="e">
        <f>INDEX(L409:M414,N412,2)</f>
        <v>#N/A</v>
      </c>
      <c r="Q412" s="10" t="e">
        <f t="shared" ref="Q412:Q414" si="850">O412*P412</f>
        <v>#N/A</v>
      </c>
      <c r="R412" s="9"/>
      <c r="S412" s="10" t="str">
        <f t="shared" si="842"/>
        <v>HORTOBÁGY</v>
      </c>
      <c r="T412" s="10">
        <f t="shared" si="843"/>
        <v>14</v>
      </c>
      <c r="U412" s="8">
        <f t="shared" si="844"/>
        <v>0</v>
      </c>
      <c r="V412" s="10">
        <f t="shared" si="845"/>
        <v>3</v>
      </c>
      <c r="W412" s="8" t="e">
        <f>MATCH(IF(LEN(C412)&gt;1,C412,"x"),U409:U414,0)</f>
        <v>#N/A</v>
      </c>
      <c r="X412" s="10" t="e">
        <f t="shared" si="848"/>
        <v>#N/A</v>
      </c>
      <c r="Y412" s="10" t="e">
        <f>INDEX(U409:V414,W412,2)</f>
        <v>#N/A</v>
      </c>
      <c r="Z412" s="10" t="e">
        <f t="shared" ref="Z412:Z414" si="851">X412*Y412</f>
        <v>#N/A</v>
      </c>
      <c r="AA412" s="9"/>
      <c r="AB412" s="10"/>
      <c r="AC412" s="10"/>
      <c r="AD412" s="8"/>
      <c r="AE412" s="10"/>
      <c r="AF412" s="8"/>
      <c r="AG412" s="10"/>
      <c r="AH412" s="10"/>
      <c r="AI412" s="10"/>
      <c r="AJ412" s="9"/>
      <c r="AK412" s="10"/>
      <c r="AL412" s="10"/>
      <c r="AM412" s="8"/>
      <c r="AN412" s="10"/>
      <c r="AO412" s="8"/>
      <c r="AP412" s="10"/>
      <c r="AQ412" s="10"/>
      <c r="AR412" s="10"/>
      <c r="AS412" s="9"/>
      <c r="AT412" s="10"/>
      <c r="AU412" s="10"/>
      <c r="AV412" s="8"/>
      <c r="AW412" s="10"/>
      <c r="AX412" s="8"/>
      <c r="AY412" s="10"/>
      <c r="AZ412" s="10"/>
      <c r="BA412" s="10"/>
      <c r="BB412" s="9"/>
    </row>
    <row r="413" spans="1:54" ht="15.75" customHeight="1">
      <c r="A413" s="10" t="str">
        <f>ALAP!$Q$1</f>
        <v>MEZŐGAZDASÁG</v>
      </c>
      <c r="B413" s="10">
        <v>14</v>
      </c>
      <c r="C413" s="8">
        <f>ALAP!T15</f>
        <v>0</v>
      </c>
      <c r="D413" s="10">
        <v>2</v>
      </c>
      <c r="E413" s="11"/>
      <c r="I413" s="9"/>
      <c r="J413" s="10" t="str">
        <f t="shared" si="838"/>
        <v>LOVAK</v>
      </c>
      <c r="K413" s="10">
        <f t="shared" si="839"/>
        <v>14</v>
      </c>
      <c r="L413" s="8">
        <f t="shared" si="840"/>
        <v>0</v>
      </c>
      <c r="M413" s="10">
        <f t="shared" si="841"/>
        <v>2</v>
      </c>
      <c r="N413" s="8" t="e">
        <f>MATCH(IF(LEN(C413)&gt;1,C413,"x"),L409:L414,0)</f>
        <v>#N/A</v>
      </c>
      <c r="O413" s="10" t="e">
        <f t="shared" si="846"/>
        <v>#N/A</v>
      </c>
      <c r="P413" s="10" t="e">
        <f>INDEX(L409:M414,N413,2)</f>
        <v>#N/A</v>
      </c>
      <c r="Q413" s="10" t="e">
        <f t="shared" si="850"/>
        <v>#N/A</v>
      </c>
      <c r="R413" s="9"/>
      <c r="S413" s="10" t="str">
        <f t="shared" si="842"/>
        <v>HORTOBÁGY</v>
      </c>
      <c r="T413" s="10">
        <f t="shared" si="843"/>
        <v>14</v>
      </c>
      <c r="U413" s="8">
        <f t="shared" si="844"/>
        <v>0</v>
      </c>
      <c r="V413" s="10">
        <f t="shared" si="845"/>
        <v>2</v>
      </c>
      <c r="W413" s="8" t="e">
        <f>MATCH(IF(LEN(C413)&gt;1,C413,"x"),U409:U414,0)</f>
        <v>#N/A</v>
      </c>
      <c r="X413" s="10" t="e">
        <f t="shared" si="848"/>
        <v>#N/A</v>
      </c>
      <c r="Y413" s="10" t="e">
        <f>INDEX(U409:V414,W413,2)</f>
        <v>#N/A</v>
      </c>
      <c r="Z413" s="10" t="e">
        <f t="shared" si="851"/>
        <v>#N/A</v>
      </c>
      <c r="AA413" s="9"/>
      <c r="AB413" s="10"/>
      <c r="AC413" s="10"/>
      <c r="AD413" s="8"/>
      <c r="AE413" s="10"/>
      <c r="AF413" s="8"/>
      <c r="AG413" s="10"/>
      <c r="AH413" s="10"/>
      <c r="AI413" s="10"/>
      <c r="AJ413" s="9"/>
      <c r="AK413" s="10"/>
      <c r="AL413" s="10"/>
      <c r="AM413" s="8"/>
      <c r="AN413" s="10"/>
      <c r="AO413" s="8"/>
      <c r="AP413" s="10"/>
      <c r="AQ413" s="10"/>
      <c r="AR413" s="10"/>
      <c r="AS413" s="9"/>
      <c r="AT413" s="10"/>
      <c r="AU413" s="10"/>
      <c r="AV413" s="8"/>
      <c r="AW413" s="10"/>
      <c r="AX413" s="8"/>
      <c r="AY413" s="10"/>
      <c r="AZ413" s="10"/>
      <c r="BA413" s="10"/>
      <c r="BB413" s="9"/>
    </row>
    <row r="414" spans="1:54" ht="15.75" customHeight="1">
      <c r="A414" s="10" t="str">
        <f>ALAP!$Q$1</f>
        <v>MEZŐGAZDASÁG</v>
      </c>
      <c r="B414" s="10">
        <v>14</v>
      </c>
      <c r="C414" s="8">
        <f>ALAP!U15</f>
        <v>0</v>
      </c>
      <c r="D414" s="10">
        <v>1</v>
      </c>
      <c r="I414" s="9"/>
      <c r="J414" s="10" t="str">
        <f t="shared" si="838"/>
        <v>LOVAK</v>
      </c>
      <c r="K414" s="10">
        <f t="shared" si="839"/>
        <v>14</v>
      </c>
      <c r="L414" s="8">
        <f t="shared" si="840"/>
        <v>0</v>
      </c>
      <c r="M414" s="10">
        <f t="shared" si="841"/>
        <v>1</v>
      </c>
      <c r="N414" s="8" t="e">
        <f>MATCH(IF(LEN(C414)&gt;1,C414,"x"),L409:L414,0)</f>
        <v>#N/A</v>
      </c>
      <c r="O414" s="10" t="e">
        <f t="shared" si="846"/>
        <v>#N/A</v>
      </c>
      <c r="P414" s="10" t="e">
        <f>INDEX(L409:M414,N414,2)</f>
        <v>#N/A</v>
      </c>
      <c r="Q414" s="10" t="e">
        <f t="shared" si="850"/>
        <v>#N/A</v>
      </c>
      <c r="R414" s="9"/>
      <c r="S414" s="10" t="str">
        <f t="shared" si="842"/>
        <v>HORTOBÁGY</v>
      </c>
      <c r="T414" s="10">
        <f t="shared" si="843"/>
        <v>14</v>
      </c>
      <c r="U414" s="8">
        <f t="shared" si="844"/>
        <v>0</v>
      </c>
      <c r="V414" s="10">
        <f t="shared" si="845"/>
        <v>1</v>
      </c>
      <c r="W414" s="8" t="e">
        <f>MATCH(IF(LEN(C414)&gt;1,C414,"x"),U409:U414,0)</f>
        <v>#N/A</v>
      </c>
      <c r="X414" s="10" t="e">
        <f t="shared" si="848"/>
        <v>#N/A</v>
      </c>
      <c r="Y414" s="10" t="e">
        <f>INDEX(U409:V414,W414,2)</f>
        <v>#N/A</v>
      </c>
      <c r="Z414" s="10" t="e">
        <f t="shared" si="851"/>
        <v>#N/A</v>
      </c>
      <c r="AA414" s="9"/>
      <c r="AB414" s="10"/>
      <c r="AC414" s="10"/>
      <c r="AD414" s="8"/>
      <c r="AE414" s="10"/>
      <c r="AF414" s="8"/>
      <c r="AG414" s="10"/>
      <c r="AH414" s="10"/>
      <c r="AI414" s="10"/>
      <c r="AJ414" s="9"/>
      <c r="AK414" s="10"/>
      <c r="AL414" s="10"/>
      <c r="AM414" s="8"/>
      <c r="AN414" s="10"/>
      <c r="AO414" s="8"/>
      <c r="AP414" s="10"/>
      <c r="AQ414" s="10"/>
      <c r="AR414" s="10"/>
      <c r="AS414" s="9"/>
      <c r="AT414" s="10"/>
      <c r="AU414" s="10"/>
      <c r="AV414" s="8"/>
      <c r="AW414" s="10"/>
      <c r="AX414" s="8"/>
      <c r="AY414" s="10"/>
      <c r="AZ414" s="10"/>
      <c r="BA414" s="10"/>
      <c r="BB414" s="9"/>
    </row>
    <row r="415" spans="1:54" ht="15.75" customHeight="1">
      <c r="A415" s="12"/>
      <c r="B415" s="12"/>
      <c r="C415" s="12"/>
      <c r="D415" s="12"/>
      <c r="E415" s="12"/>
      <c r="F415" s="12"/>
      <c r="G415" s="12"/>
      <c r="H415" s="12"/>
      <c r="I415" s="9"/>
      <c r="J415" s="12" t="str">
        <f t="shared" ref="J415:J421" si="852">IF(ISBLANK(A520),"",A520)</f>
        <v/>
      </c>
      <c r="K415" s="12" t="str">
        <f t="shared" ref="K415:K421" si="853">IF(ISBLANK(B520),"",B520)</f>
        <v/>
      </c>
      <c r="L415" s="12" t="str">
        <f t="shared" ref="L415:L421" si="854">IF(ISBLANK(C520),"",C520)</f>
        <v/>
      </c>
      <c r="M415" s="12" t="str">
        <f t="shared" ref="M415:M421" si="855">IF(ISBLANK(D520),"",D520)</f>
        <v/>
      </c>
      <c r="N415" s="12" t="str">
        <f>A416</f>
        <v>MEZŐGAZDASÁG</v>
      </c>
      <c r="O415" s="12">
        <f>B416</f>
        <v>15</v>
      </c>
      <c r="P415" s="12" t="str">
        <f>J416</f>
        <v>LOVAK</v>
      </c>
      <c r="Q415" s="12">
        <f>K416</f>
        <v>15</v>
      </c>
      <c r="R415" s="9">
        <f>SUMIF(Q416:Q421,"&gt;1")/PARAM!$B$3</f>
        <v>0</v>
      </c>
      <c r="S415" s="12" t="str">
        <f t="shared" ref="S415:S421" si="856">IF(ISBLANK(J520),"",J520)</f>
        <v/>
      </c>
      <c r="T415" s="12" t="str">
        <f t="shared" ref="T415:T421" si="857">IF(ISBLANK(K520),"",K520)</f>
        <v/>
      </c>
      <c r="U415" s="12" t="str">
        <f t="shared" ref="U415:U421" si="858">IF(ISBLANK(L520),"",L520)</f>
        <v/>
      </c>
      <c r="V415" s="12" t="str">
        <f t="shared" ref="V415:V421" si="859">IF(ISBLANK(M520),"",M520)</f>
        <v/>
      </c>
      <c r="W415" s="12" t="str">
        <f>A416</f>
        <v>MEZŐGAZDASÁG</v>
      </c>
      <c r="X415" s="12">
        <f>K416</f>
        <v>15</v>
      </c>
      <c r="Y415" s="12" t="str">
        <f>S416</f>
        <v>HORTOBÁGY</v>
      </c>
      <c r="Z415" s="12">
        <f>T416</f>
        <v>15</v>
      </c>
      <c r="AA415" s="9">
        <f>SUMIF(Z416:Z421,"&gt;1")/PARAM!$B$3</f>
        <v>0</v>
      </c>
      <c r="AB415" s="12"/>
      <c r="AC415" s="12"/>
      <c r="AD415" s="12"/>
      <c r="AE415" s="12"/>
      <c r="AF415" s="12"/>
      <c r="AG415" s="12"/>
      <c r="AH415" s="12"/>
      <c r="AI415" s="12"/>
      <c r="AJ415" s="9"/>
      <c r="AK415" s="12"/>
      <c r="AL415" s="12"/>
      <c r="AM415" s="12"/>
      <c r="AN415" s="12"/>
      <c r="AO415" s="12"/>
      <c r="AP415" s="12"/>
      <c r="AQ415" s="12"/>
      <c r="AR415" s="12"/>
      <c r="AS415" s="9"/>
      <c r="AT415" s="12"/>
      <c r="AU415" s="12"/>
      <c r="AV415" s="12"/>
      <c r="AW415" s="12"/>
      <c r="AX415" s="12"/>
      <c r="AY415" s="12"/>
      <c r="AZ415" s="12"/>
      <c r="BA415" s="12"/>
      <c r="BB415" s="9"/>
    </row>
    <row r="416" spans="1:54" ht="15.75" customHeight="1">
      <c r="A416" s="10" t="str">
        <f>ALAP!$Q$1</f>
        <v>MEZŐGAZDASÁG</v>
      </c>
      <c r="B416" s="10">
        <v>15</v>
      </c>
      <c r="C416" s="8" t="str">
        <f>ALAP!$Q$1</f>
        <v>MEZŐGAZDASÁG</v>
      </c>
      <c r="D416" s="10">
        <v>6</v>
      </c>
      <c r="E416" s="8"/>
      <c r="I416" s="9"/>
      <c r="J416" s="10" t="str">
        <f t="shared" si="852"/>
        <v>LOVAK</v>
      </c>
      <c r="K416" s="10">
        <f t="shared" si="853"/>
        <v>15</v>
      </c>
      <c r="L416" s="8" t="str">
        <f t="shared" si="854"/>
        <v>LOVAK</v>
      </c>
      <c r="M416" s="10">
        <f t="shared" si="855"/>
        <v>6</v>
      </c>
      <c r="N416" s="8" t="e">
        <f>MATCH(IF(LEN(C416)&gt;1,C416,"x"),L416:L421,0)</f>
        <v>#N/A</v>
      </c>
      <c r="O416" s="10" t="e">
        <f t="shared" ref="O416:O421" si="860">IF(N416&gt;1,D416,0)</f>
        <v>#N/A</v>
      </c>
      <c r="P416" s="10" t="e">
        <f>INDEX(L416:M421,N416,2)</f>
        <v>#N/A</v>
      </c>
      <c r="Q416" s="10" t="e">
        <f t="shared" ref="Q416:Q417" si="861">O416*P416</f>
        <v>#N/A</v>
      </c>
      <c r="R416" s="9"/>
      <c r="S416" s="10" t="str">
        <f t="shared" si="856"/>
        <v>HORTOBÁGY</v>
      </c>
      <c r="T416" s="10">
        <f t="shared" si="857"/>
        <v>15</v>
      </c>
      <c r="U416" s="8" t="str">
        <f t="shared" si="858"/>
        <v>HORTOBÁGY</v>
      </c>
      <c r="V416" s="10">
        <f t="shared" si="859"/>
        <v>6</v>
      </c>
      <c r="W416" s="8" t="e">
        <f>MATCH(IF(LEN(C416)&gt;1,C416,"x"),U416:U421,0)</f>
        <v>#N/A</v>
      </c>
      <c r="X416" s="10" t="e">
        <f t="shared" ref="X416:X421" si="862">IF(W416&gt;1,M416,0)</f>
        <v>#N/A</v>
      </c>
      <c r="Y416" s="10" t="e">
        <f>INDEX(U416:V421,W416,2)</f>
        <v>#N/A</v>
      </c>
      <c r="Z416" s="10" t="e">
        <f t="shared" ref="Z416:Z417" si="863">X416*Y416</f>
        <v>#N/A</v>
      </c>
      <c r="AA416" s="9"/>
      <c r="AB416" s="10"/>
      <c r="AC416" s="10"/>
      <c r="AD416" s="8"/>
      <c r="AE416" s="10"/>
      <c r="AF416" s="8"/>
      <c r="AG416" s="10"/>
      <c r="AH416" s="10"/>
      <c r="AI416" s="10"/>
      <c r="AJ416" s="9"/>
      <c r="AK416" s="10"/>
      <c r="AL416" s="10"/>
      <c r="AM416" s="8"/>
      <c r="AN416" s="10"/>
      <c r="AO416" s="8"/>
      <c r="AP416" s="10"/>
      <c r="AQ416" s="10"/>
      <c r="AR416" s="10"/>
      <c r="AS416" s="9"/>
      <c r="AT416" s="10"/>
      <c r="AU416" s="10"/>
      <c r="AV416" s="8"/>
      <c r="AW416" s="10"/>
      <c r="AX416" s="8"/>
      <c r="AY416" s="10"/>
      <c r="AZ416" s="10"/>
      <c r="BA416" s="10"/>
      <c r="BB416" s="9"/>
    </row>
    <row r="417" spans="1:54" ht="15.75" customHeight="1">
      <c r="A417" s="10" t="str">
        <f>ALAP!$Q$1</f>
        <v>MEZŐGAZDASÁG</v>
      </c>
      <c r="B417" s="10">
        <v>15</v>
      </c>
      <c r="C417" s="8">
        <f>ALAP!Q16</f>
        <v>0</v>
      </c>
      <c r="D417" s="10">
        <v>5</v>
      </c>
      <c r="I417" s="9"/>
      <c r="J417" s="10" t="str">
        <f t="shared" si="852"/>
        <v>LOVAK</v>
      </c>
      <c r="K417" s="10">
        <f t="shared" si="853"/>
        <v>15</v>
      </c>
      <c r="L417" s="8">
        <f t="shared" si="854"/>
        <v>0</v>
      </c>
      <c r="M417" s="10">
        <f t="shared" si="855"/>
        <v>5</v>
      </c>
      <c r="N417" s="8" t="e">
        <f>MATCH(IF(LEN(C417)&gt;1,C417,"x"),L416:L421,0)</f>
        <v>#N/A</v>
      </c>
      <c r="O417" s="10" t="e">
        <f t="shared" si="860"/>
        <v>#N/A</v>
      </c>
      <c r="P417" s="10" t="e">
        <f>INDEX(L416:M421,N417,2)</f>
        <v>#N/A</v>
      </c>
      <c r="Q417" s="10" t="e">
        <f t="shared" si="861"/>
        <v>#N/A</v>
      </c>
      <c r="R417" s="9"/>
      <c r="S417" s="10" t="str">
        <f t="shared" si="856"/>
        <v>HORTOBÁGY</v>
      </c>
      <c r="T417" s="10">
        <f t="shared" si="857"/>
        <v>15</v>
      </c>
      <c r="U417" s="8">
        <f t="shared" si="858"/>
        <v>0</v>
      </c>
      <c r="V417" s="10">
        <f t="shared" si="859"/>
        <v>5</v>
      </c>
      <c r="W417" s="8" t="e">
        <f>MATCH(IF(LEN(C417)&gt;1,C417,"x"),U416:U421,0)</f>
        <v>#N/A</v>
      </c>
      <c r="X417" s="10" t="e">
        <f t="shared" si="862"/>
        <v>#N/A</v>
      </c>
      <c r="Y417" s="10" t="e">
        <f>INDEX(U416:V421,W417,2)</f>
        <v>#N/A</v>
      </c>
      <c r="Z417" s="10" t="e">
        <f t="shared" si="863"/>
        <v>#N/A</v>
      </c>
      <c r="AA417" s="9"/>
      <c r="AB417" s="10"/>
      <c r="AC417" s="10"/>
      <c r="AD417" s="8"/>
      <c r="AE417" s="10"/>
      <c r="AF417" s="8"/>
      <c r="AG417" s="10"/>
      <c r="AH417" s="10"/>
      <c r="AI417" s="10"/>
      <c r="AJ417" s="9"/>
      <c r="AK417" s="10"/>
      <c r="AL417" s="10"/>
      <c r="AM417" s="8"/>
      <c r="AN417" s="10"/>
      <c r="AO417" s="8"/>
      <c r="AP417" s="10"/>
      <c r="AQ417" s="10"/>
      <c r="AR417" s="10"/>
      <c r="AS417" s="9"/>
      <c r="AT417" s="10"/>
      <c r="AU417" s="10"/>
      <c r="AV417" s="8"/>
      <c r="AW417" s="10"/>
      <c r="AX417" s="8"/>
      <c r="AY417" s="10"/>
      <c r="AZ417" s="10"/>
      <c r="BA417" s="10"/>
      <c r="BB417" s="9"/>
    </row>
    <row r="418" spans="1:54" ht="15.75" customHeight="1">
      <c r="A418" s="10" t="str">
        <f>ALAP!$Q$1</f>
        <v>MEZŐGAZDASÁG</v>
      </c>
      <c r="B418" s="10">
        <v>15</v>
      </c>
      <c r="C418" s="8">
        <f>ALAP!R16</f>
        <v>0</v>
      </c>
      <c r="D418" s="10">
        <v>4</v>
      </c>
      <c r="I418" s="9"/>
      <c r="J418" s="10" t="str">
        <f t="shared" si="852"/>
        <v>LOVAK</v>
      </c>
      <c r="K418" s="10">
        <f t="shared" si="853"/>
        <v>15</v>
      </c>
      <c r="L418" s="8">
        <f t="shared" si="854"/>
        <v>0</v>
      </c>
      <c r="M418" s="10">
        <f t="shared" si="855"/>
        <v>4</v>
      </c>
      <c r="N418" s="8" t="e">
        <f>MATCH(IF(LEN(C418)&gt;1,C418,"x"),L416:L421,0)</f>
        <v>#N/A</v>
      </c>
      <c r="O418" s="10" t="e">
        <f t="shared" si="860"/>
        <v>#N/A</v>
      </c>
      <c r="P418" s="10" t="e">
        <f>INDEX(L416:M421,N418,2)</f>
        <v>#N/A</v>
      </c>
      <c r="Q418" s="10" t="e">
        <f>O418*P418</f>
        <v>#N/A</v>
      </c>
      <c r="R418" s="9"/>
      <c r="S418" s="10" t="str">
        <f t="shared" si="856"/>
        <v>HORTOBÁGY</v>
      </c>
      <c r="T418" s="10">
        <f t="shared" si="857"/>
        <v>15</v>
      </c>
      <c r="U418" s="8">
        <f t="shared" si="858"/>
        <v>0</v>
      </c>
      <c r="V418" s="10">
        <f t="shared" si="859"/>
        <v>4</v>
      </c>
      <c r="W418" s="8" t="e">
        <f>MATCH(IF(LEN(C418)&gt;1,C418,"x"),U416:U421,0)</f>
        <v>#N/A</v>
      </c>
      <c r="X418" s="10" t="e">
        <f t="shared" si="862"/>
        <v>#N/A</v>
      </c>
      <c r="Y418" s="10" t="e">
        <f>INDEX(U416:V421,W418,2)</f>
        <v>#N/A</v>
      </c>
      <c r="Z418" s="10" t="e">
        <f>X418*Y418</f>
        <v>#N/A</v>
      </c>
      <c r="AA418" s="9"/>
      <c r="AB418" s="10"/>
      <c r="AC418" s="10"/>
      <c r="AD418" s="8"/>
      <c r="AE418" s="10"/>
      <c r="AF418" s="8"/>
      <c r="AG418" s="10"/>
      <c r="AH418" s="10"/>
      <c r="AI418" s="10"/>
      <c r="AJ418" s="9"/>
      <c r="AK418" s="10"/>
      <c r="AL418" s="10"/>
      <c r="AM418" s="8"/>
      <c r="AN418" s="10"/>
      <c r="AO418" s="8"/>
      <c r="AP418" s="10"/>
      <c r="AQ418" s="10"/>
      <c r="AR418" s="10"/>
      <c r="AS418" s="9"/>
      <c r="AT418" s="10"/>
      <c r="AU418" s="10"/>
      <c r="AV418" s="8"/>
      <c r="AW418" s="10"/>
      <c r="AX418" s="8"/>
      <c r="AY418" s="10"/>
      <c r="AZ418" s="10"/>
      <c r="BA418" s="10"/>
      <c r="BB418" s="9"/>
    </row>
    <row r="419" spans="1:54" ht="15.75" customHeight="1">
      <c r="A419" s="10" t="str">
        <f>ALAP!$Q$1</f>
        <v>MEZŐGAZDASÁG</v>
      </c>
      <c r="B419" s="10">
        <v>15</v>
      </c>
      <c r="C419" s="8">
        <f>ALAP!S16</f>
        <v>0</v>
      </c>
      <c r="D419" s="10">
        <v>3</v>
      </c>
      <c r="I419" s="9"/>
      <c r="J419" s="10" t="str">
        <f t="shared" si="852"/>
        <v>LOVAK</v>
      </c>
      <c r="K419" s="10">
        <f t="shared" si="853"/>
        <v>15</v>
      </c>
      <c r="L419" s="8">
        <f t="shared" si="854"/>
        <v>0</v>
      </c>
      <c r="M419" s="10">
        <f t="shared" si="855"/>
        <v>3</v>
      </c>
      <c r="N419" s="8" t="e">
        <f>MATCH(IF(LEN(C419)&gt;1,C419,"x"),L416:L421,0)</f>
        <v>#N/A</v>
      </c>
      <c r="O419" s="10" t="e">
        <f t="shared" si="860"/>
        <v>#N/A</v>
      </c>
      <c r="P419" s="10" t="e">
        <f>INDEX(L416:M421,N419,2)</f>
        <v>#N/A</v>
      </c>
      <c r="Q419" s="10" t="e">
        <f t="shared" ref="Q419:Q421" si="864">O419*P419</f>
        <v>#N/A</v>
      </c>
      <c r="R419" s="9"/>
      <c r="S419" s="10" t="str">
        <f t="shared" si="856"/>
        <v>HORTOBÁGY</v>
      </c>
      <c r="T419" s="10">
        <f t="shared" si="857"/>
        <v>15</v>
      </c>
      <c r="U419" s="8">
        <f t="shared" si="858"/>
        <v>0</v>
      </c>
      <c r="V419" s="10">
        <f t="shared" si="859"/>
        <v>3</v>
      </c>
      <c r="W419" s="8" t="e">
        <f>MATCH(IF(LEN(C419)&gt;1,C419,"x"),U416:U421,0)</f>
        <v>#N/A</v>
      </c>
      <c r="X419" s="10" t="e">
        <f t="shared" si="862"/>
        <v>#N/A</v>
      </c>
      <c r="Y419" s="10" t="e">
        <f>INDEX(U416:V421,W419,2)</f>
        <v>#N/A</v>
      </c>
      <c r="Z419" s="10" t="e">
        <f t="shared" ref="Z419:Z421" si="865">X419*Y419</f>
        <v>#N/A</v>
      </c>
      <c r="AA419" s="9"/>
      <c r="AB419" s="10"/>
      <c r="AC419" s="10"/>
      <c r="AD419" s="8"/>
      <c r="AE419" s="10"/>
      <c r="AF419" s="8"/>
      <c r="AG419" s="10"/>
      <c r="AH419" s="10"/>
      <c r="AI419" s="10"/>
      <c r="AJ419" s="9"/>
      <c r="AK419" s="10"/>
      <c r="AL419" s="10"/>
      <c r="AM419" s="8"/>
      <c r="AN419" s="10"/>
      <c r="AO419" s="8"/>
      <c r="AP419" s="10"/>
      <c r="AQ419" s="10"/>
      <c r="AR419" s="10"/>
      <c r="AS419" s="9"/>
      <c r="AT419" s="10"/>
      <c r="AU419" s="10"/>
      <c r="AV419" s="8"/>
      <c r="AW419" s="10"/>
      <c r="AX419" s="8"/>
      <c r="AY419" s="10"/>
      <c r="AZ419" s="10"/>
      <c r="BA419" s="10"/>
      <c r="BB419" s="9"/>
    </row>
    <row r="420" spans="1:54" ht="15.75" customHeight="1">
      <c r="A420" s="10" t="str">
        <f>ALAP!$Q$1</f>
        <v>MEZŐGAZDASÁG</v>
      </c>
      <c r="B420" s="10">
        <v>15</v>
      </c>
      <c r="C420" s="8">
        <f>ALAP!T16</f>
        <v>0</v>
      </c>
      <c r="D420" s="10">
        <v>2</v>
      </c>
      <c r="E420" s="11"/>
      <c r="I420" s="9"/>
      <c r="J420" s="10" t="str">
        <f t="shared" si="852"/>
        <v>LOVAK</v>
      </c>
      <c r="K420" s="10">
        <f t="shared" si="853"/>
        <v>15</v>
      </c>
      <c r="L420" s="8">
        <f t="shared" si="854"/>
        <v>0</v>
      </c>
      <c r="M420" s="10">
        <f t="shared" si="855"/>
        <v>2</v>
      </c>
      <c r="N420" s="8" t="e">
        <f>MATCH(IF(LEN(C420)&gt;1,C420,"x"),L416:L421,0)</f>
        <v>#N/A</v>
      </c>
      <c r="O420" s="10" t="e">
        <f t="shared" si="860"/>
        <v>#N/A</v>
      </c>
      <c r="P420" s="10" t="e">
        <f>INDEX(L416:M421,N420,2)</f>
        <v>#N/A</v>
      </c>
      <c r="Q420" s="10" t="e">
        <f t="shared" si="864"/>
        <v>#N/A</v>
      </c>
      <c r="R420" s="9"/>
      <c r="S420" s="10" t="str">
        <f t="shared" si="856"/>
        <v>HORTOBÁGY</v>
      </c>
      <c r="T420" s="10">
        <f t="shared" si="857"/>
        <v>15</v>
      </c>
      <c r="U420" s="8">
        <f t="shared" si="858"/>
        <v>0</v>
      </c>
      <c r="V420" s="10">
        <f t="shared" si="859"/>
        <v>2</v>
      </c>
      <c r="W420" s="8" t="e">
        <f>MATCH(IF(LEN(C420)&gt;1,C420,"x"),U416:U421,0)</f>
        <v>#N/A</v>
      </c>
      <c r="X420" s="10" t="e">
        <f t="shared" si="862"/>
        <v>#N/A</v>
      </c>
      <c r="Y420" s="10" t="e">
        <f>INDEX(U416:V421,W420,2)</f>
        <v>#N/A</v>
      </c>
      <c r="Z420" s="10" t="e">
        <f t="shared" si="865"/>
        <v>#N/A</v>
      </c>
      <c r="AA420" s="9"/>
      <c r="AB420" s="10"/>
      <c r="AC420" s="10"/>
      <c r="AD420" s="8"/>
      <c r="AE420" s="10"/>
      <c r="AF420" s="8"/>
      <c r="AG420" s="10"/>
      <c r="AH420" s="10"/>
      <c r="AI420" s="10"/>
      <c r="AJ420" s="9"/>
      <c r="AK420" s="10"/>
      <c r="AL420" s="10"/>
      <c r="AM420" s="8"/>
      <c r="AN420" s="10"/>
      <c r="AO420" s="8"/>
      <c r="AP420" s="10"/>
      <c r="AQ420" s="10"/>
      <c r="AR420" s="10"/>
      <c r="AS420" s="9"/>
      <c r="AT420" s="10"/>
      <c r="AU420" s="10"/>
      <c r="AV420" s="8"/>
      <c r="AW420" s="10"/>
      <c r="AX420" s="8"/>
      <c r="AY420" s="10"/>
      <c r="AZ420" s="10"/>
      <c r="BA420" s="10"/>
      <c r="BB420" s="9"/>
    </row>
    <row r="421" spans="1:54" ht="15.75" customHeight="1">
      <c r="A421" s="10" t="str">
        <f>ALAP!$Q$1</f>
        <v>MEZŐGAZDASÁG</v>
      </c>
      <c r="B421" s="10">
        <v>15</v>
      </c>
      <c r="C421" s="8">
        <f>ALAP!U16</f>
        <v>0</v>
      </c>
      <c r="D421" s="10">
        <v>1</v>
      </c>
      <c r="I421" s="9"/>
      <c r="J421" s="10" t="str">
        <f t="shared" si="852"/>
        <v>LOVAK</v>
      </c>
      <c r="K421" s="10">
        <f t="shared" si="853"/>
        <v>15</v>
      </c>
      <c r="L421" s="8">
        <f t="shared" si="854"/>
        <v>0</v>
      </c>
      <c r="M421" s="10">
        <f t="shared" si="855"/>
        <v>1</v>
      </c>
      <c r="N421" s="8" t="e">
        <f>MATCH(IF(LEN(C421)&gt;1,C421,"x"),L416:L421,0)</f>
        <v>#N/A</v>
      </c>
      <c r="O421" s="10" t="e">
        <f t="shared" si="860"/>
        <v>#N/A</v>
      </c>
      <c r="P421" s="10" t="e">
        <f>INDEX(L416:M421,N421,2)</f>
        <v>#N/A</v>
      </c>
      <c r="Q421" s="10" t="e">
        <f t="shared" si="864"/>
        <v>#N/A</v>
      </c>
      <c r="R421" s="9"/>
      <c r="S421" s="10" t="str">
        <f t="shared" si="856"/>
        <v>HORTOBÁGY</v>
      </c>
      <c r="T421" s="10">
        <f t="shared" si="857"/>
        <v>15</v>
      </c>
      <c r="U421" s="8">
        <f t="shared" si="858"/>
        <v>0</v>
      </c>
      <c r="V421" s="10">
        <f t="shared" si="859"/>
        <v>1</v>
      </c>
      <c r="W421" s="8" t="e">
        <f>MATCH(IF(LEN(C421)&gt;1,C421,"x"),U416:U421,0)</f>
        <v>#N/A</v>
      </c>
      <c r="X421" s="10" t="e">
        <f t="shared" si="862"/>
        <v>#N/A</v>
      </c>
      <c r="Y421" s="10" t="e">
        <f>INDEX(U416:V421,W421,2)</f>
        <v>#N/A</v>
      </c>
      <c r="Z421" s="10" t="e">
        <f t="shared" si="865"/>
        <v>#N/A</v>
      </c>
      <c r="AA421" s="9"/>
      <c r="AB421" s="10"/>
      <c r="AC421" s="10"/>
      <c r="AD421" s="8"/>
      <c r="AE421" s="10"/>
      <c r="AF421" s="8"/>
      <c r="AG421" s="10"/>
      <c r="AH421" s="10"/>
      <c r="AI421" s="10"/>
      <c r="AJ421" s="9"/>
      <c r="AK421" s="10"/>
      <c r="AL421" s="10"/>
      <c r="AM421" s="8"/>
      <c r="AN421" s="10"/>
      <c r="AO421" s="8"/>
      <c r="AP421" s="10"/>
      <c r="AQ421" s="10"/>
      <c r="AR421" s="10"/>
      <c r="AS421" s="9"/>
      <c r="AT421" s="10"/>
      <c r="AU421" s="10"/>
      <c r="AV421" s="8"/>
      <c r="AW421" s="10"/>
      <c r="AX421" s="8"/>
      <c r="AY421" s="10"/>
      <c r="AZ421" s="10"/>
      <c r="BA421" s="10"/>
      <c r="BB421" s="9"/>
    </row>
    <row r="422" spans="1:54" ht="15.75" customHeight="1">
      <c r="A422" s="12"/>
      <c r="B422" s="12"/>
      <c r="C422" s="12"/>
      <c r="D422" s="12"/>
      <c r="E422" s="12"/>
      <c r="F422" s="12"/>
      <c r="G422" s="12"/>
      <c r="H422" s="12"/>
      <c r="I422" s="9"/>
      <c r="J422" s="12" t="str">
        <f t="shared" ref="J422:J441" si="866">IF(ISBLANK(A527),"",A527)</f>
        <v/>
      </c>
      <c r="K422" s="12" t="str">
        <f t="shared" ref="K422:K441" si="867">IF(ISBLANK(B527),"",B527)</f>
        <v/>
      </c>
      <c r="L422" s="12" t="str">
        <f t="shared" ref="L422:L441" si="868">IF(ISBLANK(C527),"",C527)</f>
        <v/>
      </c>
      <c r="M422" s="12" t="str">
        <f t="shared" ref="M422:M441" si="869">IF(ISBLANK(D527),"",D527)</f>
        <v/>
      </c>
      <c r="N422" s="12" t="str">
        <f>A423</f>
        <v>LOVAK</v>
      </c>
      <c r="O422" s="12">
        <f>B423</f>
        <v>1</v>
      </c>
      <c r="P422" s="12" t="str">
        <f>J423</f>
        <v>HORTOBÁGY</v>
      </c>
      <c r="Q422" s="12">
        <f>K423</f>
        <v>1</v>
      </c>
      <c r="R422" s="9">
        <f>SUMIF(Q423:Q428,"&gt;1")/PARAM!$B$3</f>
        <v>0</v>
      </c>
      <c r="S422" s="12"/>
      <c r="T422" s="12"/>
      <c r="U422" s="12"/>
      <c r="V422" s="12"/>
      <c r="W422" s="12"/>
      <c r="X422" s="12"/>
      <c r="Y422" s="12"/>
      <c r="Z422" s="12"/>
      <c r="AA422" s="9"/>
      <c r="AB422" s="12"/>
      <c r="AC422" s="12"/>
      <c r="AD422" s="12"/>
      <c r="AE422" s="12"/>
      <c r="AF422" s="12"/>
      <c r="AG422" s="12"/>
      <c r="AH422" s="12"/>
      <c r="AI422" s="12"/>
      <c r="AJ422" s="9"/>
      <c r="AK422" s="12"/>
      <c r="AL422" s="12"/>
      <c r="AM422" s="12"/>
      <c r="AN422" s="12"/>
      <c r="AO422" s="12"/>
      <c r="AP422" s="12"/>
      <c r="AQ422" s="12"/>
      <c r="AR422" s="12"/>
      <c r="AS422" s="9"/>
      <c r="AT422" s="12"/>
      <c r="AU422" s="12"/>
      <c r="AV422" s="12"/>
      <c r="AW422" s="12"/>
      <c r="AX422" s="12"/>
      <c r="AY422" s="12"/>
      <c r="AZ422" s="12"/>
      <c r="BA422" s="12"/>
      <c r="BB422" s="9"/>
    </row>
    <row r="423" spans="1:54" ht="15.75" customHeight="1">
      <c r="A423" s="10" t="str">
        <f>ALAP!$V$1</f>
        <v>LOVAK</v>
      </c>
      <c r="B423" s="10">
        <v>1</v>
      </c>
      <c r="C423" s="8" t="str">
        <f>ALAP!$V$1</f>
        <v>LOVAK</v>
      </c>
      <c r="D423" s="10">
        <v>6</v>
      </c>
      <c r="E423" s="8"/>
      <c r="I423" s="9"/>
      <c r="J423" s="10" t="str">
        <f t="shared" si="866"/>
        <v>HORTOBÁGY</v>
      </c>
      <c r="K423" s="10">
        <f t="shared" si="867"/>
        <v>1</v>
      </c>
      <c r="L423" s="8" t="str">
        <f t="shared" si="868"/>
        <v>HORTOBÁGY</v>
      </c>
      <c r="M423" s="10">
        <f t="shared" si="869"/>
        <v>6</v>
      </c>
      <c r="N423" s="8" t="e">
        <f>MATCH(IF(LEN(C423)&gt;1,C423,"x"),L423:L428,0)</f>
        <v>#N/A</v>
      </c>
      <c r="O423" s="10" t="e">
        <f t="shared" ref="O423:O428" si="870">IF(N423&gt;1,D423,0)</f>
        <v>#N/A</v>
      </c>
      <c r="P423" s="10" t="e">
        <f>INDEX(L423:M428,N423,2)</f>
        <v>#N/A</v>
      </c>
      <c r="Q423" s="10" t="e">
        <f t="shared" ref="Q423:Q424" si="871">O423*P423</f>
        <v>#N/A</v>
      </c>
      <c r="R423" s="9"/>
      <c r="U423" s="8"/>
      <c r="W423" s="8"/>
      <c r="AA423" s="9"/>
      <c r="AB423" s="10"/>
      <c r="AC423" s="10"/>
      <c r="AD423" s="8"/>
      <c r="AE423" s="10"/>
      <c r="AF423" s="8"/>
      <c r="AG423" s="10"/>
      <c r="AH423" s="10"/>
      <c r="AI423" s="10"/>
      <c r="AJ423" s="9"/>
      <c r="AK423" s="10"/>
      <c r="AL423" s="10"/>
      <c r="AM423" s="8"/>
      <c r="AN423" s="10"/>
      <c r="AO423" s="8"/>
      <c r="AP423" s="10"/>
      <c r="AQ423" s="10"/>
      <c r="AR423" s="10"/>
      <c r="AS423" s="9"/>
      <c r="AT423" s="10"/>
      <c r="AU423" s="10"/>
      <c r="AV423" s="8"/>
      <c r="AW423" s="10"/>
      <c r="AX423" s="8"/>
      <c r="AY423" s="10"/>
      <c r="AZ423" s="10"/>
      <c r="BA423" s="10"/>
      <c r="BB423" s="9"/>
    </row>
    <row r="424" spans="1:54" ht="15.75" customHeight="1">
      <c r="A424" s="10" t="str">
        <f>ALAP!$V$1</f>
        <v>LOVAK</v>
      </c>
      <c r="B424" s="10">
        <v>1</v>
      </c>
      <c r="C424" s="8" t="str">
        <f>ALAP!V2</f>
        <v>gyors</v>
      </c>
      <c r="D424" s="10">
        <v>5</v>
      </c>
      <c r="I424" s="9"/>
      <c r="J424" s="10" t="str">
        <f t="shared" si="866"/>
        <v>HORTOBÁGY</v>
      </c>
      <c r="K424" s="10">
        <f t="shared" si="867"/>
        <v>1</v>
      </c>
      <c r="L424" s="8">
        <f t="shared" si="868"/>
        <v>0</v>
      </c>
      <c r="M424" s="10">
        <f t="shared" si="869"/>
        <v>5</v>
      </c>
      <c r="N424" s="8" t="e">
        <f>MATCH(IF(LEN(C424)&gt;1,C424,"x"),L423:L428,0)</f>
        <v>#N/A</v>
      </c>
      <c r="O424" s="10" t="e">
        <f t="shared" si="870"/>
        <v>#N/A</v>
      </c>
      <c r="P424" s="10" t="e">
        <f>INDEX(L423:M428,N424,2)</f>
        <v>#N/A</v>
      </c>
      <c r="Q424" s="10" t="e">
        <f t="shared" si="871"/>
        <v>#N/A</v>
      </c>
      <c r="R424" s="9"/>
      <c r="U424" s="8"/>
      <c r="W424" s="8"/>
      <c r="AA424" s="9"/>
      <c r="AB424" s="10"/>
      <c r="AC424" s="10"/>
      <c r="AD424" s="8"/>
      <c r="AE424" s="10"/>
      <c r="AF424" s="8"/>
      <c r="AG424" s="10"/>
      <c r="AH424" s="10"/>
      <c r="AI424" s="10"/>
      <c r="AJ424" s="9"/>
      <c r="AK424" s="10"/>
      <c r="AL424" s="10"/>
      <c r="AM424" s="8"/>
      <c r="AN424" s="10"/>
      <c r="AO424" s="8"/>
      <c r="AP424" s="10"/>
      <c r="AQ424" s="10"/>
      <c r="AR424" s="10"/>
      <c r="AS424" s="9"/>
      <c r="AT424" s="10"/>
      <c r="AU424" s="10"/>
      <c r="AV424" s="8"/>
      <c r="AW424" s="10"/>
      <c r="AX424" s="8"/>
      <c r="AY424" s="10"/>
      <c r="AZ424" s="10"/>
      <c r="BA424" s="10"/>
      <c r="BB424" s="9"/>
    </row>
    <row r="425" spans="1:54" ht="15.75" customHeight="1">
      <c r="A425" s="10" t="str">
        <f>ALAP!$V$1</f>
        <v>LOVAK</v>
      </c>
      <c r="B425" s="10">
        <v>1</v>
      </c>
      <c r="C425" s="8" t="str">
        <f>ALAP!W2</f>
        <v>izmos</v>
      </c>
      <c r="D425" s="10">
        <v>4</v>
      </c>
      <c r="I425" s="9"/>
      <c r="J425" s="10" t="str">
        <f t="shared" si="866"/>
        <v>HORTOBÁGY</v>
      </c>
      <c r="K425" s="10">
        <f t="shared" si="867"/>
        <v>1</v>
      </c>
      <c r="L425" s="8">
        <f t="shared" si="868"/>
        <v>0</v>
      </c>
      <c r="M425" s="10">
        <f t="shared" si="869"/>
        <v>4</v>
      </c>
      <c r="N425" s="8" t="e">
        <f>MATCH(IF(LEN(C425)&gt;1,C425,"x"),L423:L428,0)</f>
        <v>#N/A</v>
      </c>
      <c r="O425" s="10" t="e">
        <f t="shared" si="870"/>
        <v>#N/A</v>
      </c>
      <c r="P425" s="10" t="e">
        <f>INDEX(L423:M428,N425,2)</f>
        <v>#N/A</v>
      </c>
      <c r="Q425" s="10" t="e">
        <f>O425*P425</f>
        <v>#N/A</v>
      </c>
      <c r="R425" s="9"/>
      <c r="U425" s="8"/>
      <c r="W425" s="8"/>
      <c r="AA425" s="9"/>
      <c r="AB425" s="10"/>
      <c r="AC425" s="10"/>
      <c r="AD425" s="8"/>
      <c r="AE425" s="10"/>
      <c r="AF425" s="8"/>
      <c r="AG425" s="10"/>
      <c r="AH425" s="10"/>
      <c r="AI425" s="10"/>
      <c r="AJ425" s="9"/>
      <c r="AK425" s="10"/>
      <c r="AL425" s="10"/>
      <c r="AM425" s="8"/>
      <c r="AN425" s="10"/>
      <c r="AO425" s="8"/>
      <c r="AP425" s="10"/>
      <c r="AQ425" s="10"/>
      <c r="AR425" s="10"/>
      <c r="AS425" s="9"/>
      <c r="AT425" s="10"/>
      <c r="AU425" s="10"/>
      <c r="AV425" s="8"/>
      <c r="AW425" s="10"/>
      <c r="AX425" s="8"/>
      <c r="AY425" s="10"/>
      <c r="AZ425" s="10"/>
      <c r="BA425" s="10"/>
      <c r="BB425" s="9"/>
    </row>
    <row r="426" spans="1:54" ht="15.75" customHeight="1">
      <c r="A426" s="10" t="str">
        <f>ALAP!$V$1</f>
        <v>LOVAK</v>
      </c>
      <c r="B426" s="10">
        <v>1</v>
      </c>
      <c r="C426" s="8" t="str">
        <f>ALAP!X2</f>
        <v>szalma evő</v>
      </c>
      <c r="D426" s="10">
        <v>3</v>
      </c>
      <c r="I426" s="9"/>
      <c r="J426" s="10" t="str">
        <f t="shared" si="866"/>
        <v>HORTOBÁGY</v>
      </c>
      <c r="K426" s="10">
        <f t="shared" si="867"/>
        <v>1</v>
      </c>
      <c r="L426" s="8">
        <f t="shared" si="868"/>
        <v>0</v>
      </c>
      <c r="M426" s="10">
        <f t="shared" si="869"/>
        <v>3</v>
      </c>
      <c r="N426" s="8" t="e">
        <f>MATCH(IF(LEN(C426)&gt;1,C426,"x"),L423:L428,0)</f>
        <v>#N/A</v>
      </c>
      <c r="O426" s="10" t="e">
        <f t="shared" si="870"/>
        <v>#N/A</v>
      </c>
      <c r="P426" s="10" t="e">
        <f>INDEX(L423:M428,N426,2)</f>
        <v>#N/A</v>
      </c>
      <c r="Q426" s="10" t="e">
        <f t="shared" ref="Q426:Q428" si="872">O426*P426</f>
        <v>#N/A</v>
      </c>
      <c r="R426" s="9"/>
      <c r="U426" s="8"/>
      <c r="W426" s="8"/>
      <c r="AA426" s="9"/>
      <c r="AB426" s="10"/>
      <c r="AC426" s="10"/>
      <c r="AD426" s="8"/>
      <c r="AE426" s="10"/>
      <c r="AF426" s="8"/>
      <c r="AG426" s="10"/>
      <c r="AH426" s="10"/>
      <c r="AI426" s="10"/>
      <c r="AJ426" s="9"/>
      <c r="AK426" s="10"/>
      <c r="AL426" s="10"/>
      <c r="AM426" s="8"/>
      <c r="AN426" s="10"/>
      <c r="AO426" s="8"/>
      <c r="AP426" s="10"/>
      <c r="AQ426" s="10"/>
      <c r="AR426" s="10"/>
      <c r="AS426" s="9"/>
      <c r="AT426" s="10"/>
      <c r="AU426" s="10"/>
      <c r="AV426" s="8"/>
      <c r="AW426" s="10"/>
      <c r="AX426" s="8"/>
      <c r="AY426" s="10"/>
      <c r="AZ426" s="10"/>
      <c r="BA426" s="10"/>
      <c r="BB426" s="9"/>
    </row>
    <row r="427" spans="1:54" ht="15.75" customHeight="1">
      <c r="A427" s="10" t="str">
        <f>ALAP!$V$1</f>
        <v>LOVAK</v>
      </c>
      <c r="B427" s="10">
        <v>1</v>
      </c>
      <c r="C427" s="8" t="str">
        <f>ALAP!Y2</f>
        <v>erős lább</v>
      </c>
      <c r="D427" s="10">
        <v>2</v>
      </c>
      <c r="E427" s="11"/>
      <c r="I427" s="9"/>
      <c r="J427" s="10" t="str">
        <f t="shared" si="866"/>
        <v>HORTOBÁGY</v>
      </c>
      <c r="K427" s="10">
        <f t="shared" si="867"/>
        <v>1</v>
      </c>
      <c r="L427" s="8">
        <f t="shared" si="868"/>
        <v>0</v>
      </c>
      <c r="M427" s="10">
        <f t="shared" si="869"/>
        <v>2</v>
      </c>
      <c r="N427" s="8" t="e">
        <f>MATCH(IF(LEN(C427)&gt;1,C427,"x"),L423:L428,0)</f>
        <v>#N/A</v>
      </c>
      <c r="O427" s="10" t="e">
        <f t="shared" si="870"/>
        <v>#N/A</v>
      </c>
      <c r="P427" s="10" t="e">
        <f>INDEX(L423:M428,N427,2)</f>
        <v>#N/A</v>
      </c>
      <c r="Q427" s="10" t="e">
        <f t="shared" si="872"/>
        <v>#N/A</v>
      </c>
      <c r="R427" s="9"/>
      <c r="U427" s="8"/>
      <c r="W427" s="8"/>
      <c r="AA427" s="9"/>
      <c r="AB427" s="10"/>
      <c r="AC427" s="10"/>
      <c r="AD427" s="8"/>
      <c r="AE427" s="10"/>
      <c r="AF427" s="8"/>
      <c r="AG427" s="10"/>
      <c r="AH427" s="10"/>
      <c r="AI427" s="10"/>
      <c r="AJ427" s="9"/>
      <c r="AK427" s="10"/>
      <c r="AL427" s="10"/>
      <c r="AM427" s="8"/>
      <c r="AN427" s="10"/>
      <c r="AO427" s="8"/>
      <c r="AP427" s="10"/>
      <c r="AQ427" s="10"/>
      <c r="AR427" s="10"/>
      <c r="AS427" s="9"/>
      <c r="AT427" s="10"/>
      <c r="AU427" s="10"/>
      <c r="AV427" s="8"/>
      <c r="AW427" s="10"/>
      <c r="AX427" s="8"/>
      <c r="AY427" s="10"/>
      <c r="AZ427" s="10"/>
      <c r="BA427" s="10"/>
      <c r="BB427" s="9"/>
    </row>
    <row r="428" spans="1:54" ht="15.75" customHeight="1">
      <c r="A428" s="10" t="str">
        <f>ALAP!$V$1</f>
        <v>LOVAK</v>
      </c>
      <c r="B428" s="10">
        <v>1</v>
      </c>
      <c r="C428" s="8">
        <f>ALAP!Z2</f>
        <v>0</v>
      </c>
      <c r="D428" s="10">
        <v>1</v>
      </c>
      <c r="I428" s="9"/>
      <c r="J428" s="10" t="str">
        <f t="shared" si="866"/>
        <v>HORTOBÁGY</v>
      </c>
      <c r="K428" s="10">
        <f t="shared" si="867"/>
        <v>1</v>
      </c>
      <c r="L428" s="8">
        <f t="shared" si="868"/>
        <v>0</v>
      </c>
      <c r="M428" s="10">
        <f t="shared" si="869"/>
        <v>1</v>
      </c>
      <c r="N428" s="8" t="e">
        <f>MATCH(IF(LEN(C428)&gt;1,C428,"x"),L423:L428,0)</f>
        <v>#N/A</v>
      </c>
      <c r="O428" s="10" t="e">
        <f t="shared" si="870"/>
        <v>#N/A</v>
      </c>
      <c r="P428" s="10" t="e">
        <f>INDEX(L423:M428,N428,2)</f>
        <v>#N/A</v>
      </c>
      <c r="Q428" s="10" t="e">
        <f t="shared" si="872"/>
        <v>#N/A</v>
      </c>
      <c r="R428" s="9"/>
      <c r="U428" s="8"/>
      <c r="W428" s="8"/>
      <c r="AA428" s="9"/>
      <c r="AB428" s="10"/>
      <c r="AC428" s="10"/>
      <c r="AD428" s="8"/>
      <c r="AE428" s="10"/>
      <c r="AF428" s="8"/>
      <c r="AG428" s="10"/>
      <c r="AH428" s="10"/>
      <c r="AI428" s="10"/>
      <c r="AJ428" s="9"/>
      <c r="AK428" s="10"/>
      <c r="AL428" s="10"/>
      <c r="AM428" s="8"/>
      <c r="AN428" s="10"/>
      <c r="AO428" s="8"/>
      <c r="AP428" s="10"/>
      <c r="AQ428" s="10"/>
      <c r="AR428" s="10"/>
      <c r="AS428" s="9"/>
      <c r="AT428" s="10"/>
      <c r="AU428" s="10"/>
      <c r="AV428" s="8"/>
      <c r="AW428" s="10"/>
      <c r="AX428" s="8"/>
      <c r="AY428" s="10"/>
      <c r="AZ428" s="10"/>
      <c r="BA428" s="10"/>
      <c r="BB428" s="9"/>
    </row>
    <row r="429" spans="1:54" ht="15.75" customHeight="1">
      <c r="A429" s="12"/>
      <c r="B429" s="12"/>
      <c r="C429" s="12"/>
      <c r="D429" s="12"/>
      <c r="E429" s="12"/>
      <c r="F429" s="12"/>
      <c r="G429" s="12"/>
      <c r="H429" s="12"/>
      <c r="I429" s="9"/>
      <c r="J429" s="12" t="str">
        <f t="shared" si="866"/>
        <v/>
      </c>
      <c r="K429" s="12" t="str">
        <f t="shared" si="867"/>
        <v/>
      </c>
      <c r="L429" s="12" t="str">
        <f t="shared" si="868"/>
        <v/>
      </c>
      <c r="M429" s="12" t="str">
        <f t="shared" si="869"/>
        <v/>
      </c>
      <c r="N429" s="12" t="str">
        <f>A430</f>
        <v>LOVAK</v>
      </c>
      <c r="O429" s="12">
        <f>B430</f>
        <v>2</v>
      </c>
      <c r="P429" s="12" t="str">
        <f>J430</f>
        <v>HORTOBÁGY</v>
      </c>
      <c r="Q429" s="12">
        <f>K430</f>
        <v>2</v>
      </c>
      <c r="R429" s="9">
        <f>SUMIF(Q430:Q435,"&gt;1")/PARAM!$B$3</f>
        <v>0</v>
      </c>
      <c r="S429" s="12"/>
      <c r="T429" s="12"/>
      <c r="U429" s="12"/>
      <c r="V429" s="12"/>
      <c r="W429" s="12"/>
      <c r="X429" s="12"/>
      <c r="Y429" s="12"/>
      <c r="Z429" s="12"/>
      <c r="AA429" s="9"/>
      <c r="AB429" s="12"/>
      <c r="AC429" s="12"/>
      <c r="AD429" s="12"/>
      <c r="AE429" s="12"/>
      <c r="AF429" s="12"/>
      <c r="AG429" s="12"/>
      <c r="AH429" s="12"/>
      <c r="AI429" s="12"/>
      <c r="AJ429" s="9"/>
      <c r="AK429" s="12"/>
      <c r="AL429" s="12"/>
      <c r="AM429" s="12"/>
      <c r="AN429" s="12"/>
      <c r="AO429" s="12"/>
      <c r="AP429" s="12"/>
      <c r="AQ429" s="12"/>
      <c r="AR429" s="12"/>
      <c r="AS429" s="9"/>
      <c r="AT429" s="12"/>
      <c r="AU429" s="12"/>
      <c r="AV429" s="12"/>
      <c r="AW429" s="12"/>
      <c r="AX429" s="12"/>
      <c r="AY429" s="12"/>
      <c r="AZ429" s="12"/>
      <c r="BA429" s="12"/>
      <c r="BB429" s="9"/>
    </row>
    <row r="430" spans="1:54" ht="15.75" customHeight="1">
      <c r="A430" s="10" t="str">
        <f>ALAP!$V$1</f>
        <v>LOVAK</v>
      </c>
      <c r="B430" s="10">
        <v>2</v>
      </c>
      <c r="C430" s="8" t="str">
        <f>ALAP!$V$1</f>
        <v>LOVAK</v>
      </c>
      <c r="D430" s="10">
        <v>6</v>
      </c>
      <c r="E430" s="8"/>
      <c r="I430" s="9"/>
      <c r="J430" s="10" t="str">
        <f t="shared" si="866"/>
        <v>HORTOBÁGY</v>
      </c>
      <c r="K430" s="10">
        <f t="shared" si="867"/>
        <v>2</v>
      </c>
      <c r="L430" s="8" t="str">
        <f t="shared" si="868"/>
        <v>HORTOBÁGY</v>
      </c>
      <c r="M430" s="10">
        <f t="shared" si="869"/>
        <v>6</v>
      </c>
      <c r="N430" s="8" t="e">
        <f>MATCH(IF(LEN(C430)&gt;1,C430,"x"),L430:L435,0)</f>
        <v>#N/A</v>
      </c>
      <c r="O430" s="10" t="e">
        <f t="shared" ref="O430:O435" si="873">IF(N430&gt;1,D430,0)</f>
        <v>#N/A</v>
      </c>
      <c r="P430" s="10" t="e">
        <f>INDEX(L430:M435,N430,2)</f>
        <v>#N/A</v>
      </c>
      <c r="Q430" s="10" t="e">
        <f t="shared" ref="Q430:Q431" si="874">O430*P430</f>
        <v>#N/A</v>
      </c>
      <c r="R430" s="9"/>
      <c r="U430" s="8"/>
      <c r="W430" s="8"/>
      <c r="AA430" s="9"/>
      <c r="AB430" s="10"/>
      <c r="AC430" s="10"/>
      <c r="AD430" s="8"/>
      <c r="AE430" s="10"/>
      <c r="AF430" s="8"/>
      <c r="AG430" s="10"/>
      <c r="AH430" s="10"/>
      <c r="AI430" s="10"/>
      <c r="AJ430" s="9"/>
      <c r="AK430" s="10"/>
      <c r="AL430" s="10"/>
      <c r="AM430" s="8"/>
      <c r="AN430" s="10"/>
      <c r="AO430" s="8"/>
      <c r="AP430" s="10"/>
      <c r="AQ430" s="10"/>
      <c r="AR430" s="10"/>
      <c r="AS430" s="9"/>
      <c r="AT430" s="10"/>
      <c r="AU430" s="10"/>
      <c r="AV430" s="8"/>
      <c r="AW430" s="10"/>
      <c r="AX430" s="8"/>
      <c r="AY430" s="10"/>
      <c r="AZ430" s="10"/>
      <c r="BA430" s="10"/>
      <c r="BB430" s="9"/>
    </row>
    <row r="431" spans="1:54" ht="15.75" customHeight="1">
      <c r="A431" s="10" t="str">
        <f>ALAP!$V$1</f>
        <v>LOVAK</v>
      </c>
      <c r="B431" s="10">
        <v>2</v>
      </c>
      <c r="C431" s="8" t="str">
        <f>ALAP!V3</f>
        <v>állat</v>
      </c>
      <c r="D431" s="10">
        <v>5</v>
      </c>
      <c r="I431" s="9"/>
      <c r="J431" s="10" t="str">
        <f t="shared" si="866"/>
        <v>HORTOBÁGY</v>
      </c>
      <c r="K431" s="10">
        <f t="shared" si="867"/>
        <v>2</v>
      </c>
      <c r="L431" s="8" t="str">
        <f t="shared" si="868"/>
        <v>helység</v>
      </c>
      <c r="M431" s="10">
        <f t="shared" si="869"/>
        <v>5</v>
      </c>
      <c r="N431" s="8" t="e">
        <f>MATCH(IF(LEN(C431)&gt;1,C431,"x"),L430:L435,0)</f>
        <v>#N/A</v>
      </c>
      <c r="O431" s="10" t="e">
        <f t="shared" si="873"/>
        <v>#N/A</v>
      </c>
      <c r="P431" s="10" t="e">
        <f>INDEX(L430:M435,N431,2)</f>
        <v>#N/A</v>
      </c>
      <c r="Q431" s="10" t="e">
        <f t="shared" si="874"/>
        <v>#N/A</v>
      </c>
      <c r="R431" s="9"/>
      <c r="U431" s="8"/>
      <c r="W431" s="8"/>
      <c r="AA431" s="9"/>
      <c r="AB431" s="10"/>
      <c r="AC431" s="10"/>
      <c r="AD431" s="8"/>
      <c r="AE431" s="10"/>
      <c r="AF431" s="8"/>
      <c r="AG431" s="10"/>
      <c r="AH431" s="10"/>
      <c r="AI431" s="10"/>
      <c r="AJ431" s="9"/>
      <c r="AK431" s="10"/>
      <c r="AL431" s="10"/>
      <c r="AM431" s="8"/>
      <c r="AN431" s="10"/>
      <c r="AO431" s="8"/>
      <c r="AP431" s="10"/>
      <c r="AQ431" s="10"/>
      <c r="AR431" s="10"/>
      <c r="AS431" s="9"/>
      <c r="AT431" s="10"/>
      <c r="AU431" s="10"/>
      <c r="AV431" s="8"/>
      <c r="AW431" s="10"/>
      <c r="AX431" s="8"/>
      <c r="AY431" s="10"/>
      <c r="AZ431" s="10"/>
      <c r="BA431" s="10"/>
      <c r="BB431" s="9"/>
    </row>
    <row r="432" spans="1:54" ht="15.75" customHeight="1">
      <c r="A432" s="10" t="str">
        <f>ALAP!$V$1</f>
        <v>LOVAK</v>
      </c>
      <c r="B432" s="10">
        <v>2</v>
      </c>
      <c r="C432" s="8" t="str">
        <f>ALAP!W3</f>
        <v>élölény</v>
      </c>
      <c r="D432" s="10">
        <v>4</v>
      </c>
      <c r="I432" s="9"/>
      <c r="J432" s="10" t="str">
        <f t="shared" si="866"/>
        <v>HORTOBÁGY</v>
      </c>
      <c r="K432" s="10">
        <f t="shared" si="867"/>
        <v>2</v>
      </c>
      <c r="L432" s="8" t="str">
        <f t="shared" si="868"/>
        <v>kilenc juk híd</v>
      </c>
      <c r="M432" s="10">
        <f t="shared" si="869"/>
        <v>4</v>
      </c>
      <c r="N432" s="8" t="e">
        <f>MATCH(IF(LEN(C432)&gt;1,C432,"x"),L430:L435,0)</f>
        <v>#N/A</v>
      </c>
      <c r="O432" s="10" t="e">
        <f t="shared" si="873"/>
        <v>#N/A</v>
      </c>
      <c r="P432" s="10" t="e">
        <f>INDEX(L430:M435,N432,2)</f>
        <v>#N/A</v>
      </c>
      <c r="Q432" s="10" t="e">
        <f>O432*P432</f>
        <v>#N/A</v>
      </c>
      <c r="R432" s="9"/>
      <c r="U432" s="8"/>
      <c r="W432" s="8"/>
      <c r="AA432" s="9"/>
      <c r="AB432" s="10"/>
      <c r="AC432" s="10"/>
      <c r="AD432" s="8"/>
      <c r="AE432" s="10"/>
      <c r="AF432" s="8"/>
      <c r="AG432" s="10"/>
      <c r="AH432" s="10"/>
      <c r="AI432" s="10"/>
      <c r="AJ432" s="9"/>
      <c r="AK432" s="10"/>
      <c r="AL432" s="10"/>
      <c r="AM432" s="8"/>
      <c r="AN432" s="10"/>
      <c r="AO432" s="8"/>
      <c r="AP432" s="10"/>
      <c r="AQ432" s="10"/>
      <c r="AR432" s="10"/>
      <c r="AS432" s="9"/>
      <c r="AT432" s="10"/>
      <c r="AU432" s="10"/>
      <c r="AV432" s="8"/>
      <c r="AW432" s="10"/>
      <c r="AX432" s="8"/>
      <c r="AY432" s="10"/>
      <c r="AZ432" s="10"/>
      <c r="BA432" s="10"/>
      <c r="BB432" s="9"/>
    </row>
    <row r="433" spans="1:54" ht="15.75" customHeight="1">
      <c r="A433" s="10" t="str">
        <f>ALAP!$V$1</f>
        <v>LOVAK</v>
      </c>
      <c r="B433" s="10">
        <v>2</v>
      </c>
      <c r="C433" s="8" t="str">
        <f>ALAP!X3</f>
        <v>növényevő</v>
      </c>
      <c r="D433" s="10">
        <v>3</v>
      </c>
      <c r="I433" s="9"/>
      <c r="J433" s="10" t="str">
        <f t="shared" si="866"/>
        <v>HORTOBÁGY</v>
      </c>
      <c r="K433" s="10">
        <f t="shared" si="867"/>
        <v>2</v>
      </c>
      <c r="L433" s="8" t="str">
        <f t="shared" si="868"/>
        <v>vadas park</v>
      </c>
      <c r="M433" s="10">
        <f t="shared" si="869"/>
        <v>3</v>
      </c>
      <c r="N433" s="8" t="e">
        <f>MATCH(IF(LEN(C433)&gt;1,C433,"x"),L430:L435,0)</f>
        <v>#N/A</v>
      </c>
      <c r="O433" s="10" t="e">
        <f t="shared" si="873"/>
        <v>#N/A</v>
      </c>
      <c r="P433" s="10" t="e">
        <f>INDEX(L430:M435,N433,2)</f>
        <v>#N/A</v>
      </c>
      <c r="Q433" s="10" t="e">
        <f t="shared" ref="Q433:Q435" si="875">O433*P433</f>
        <v>#N/A</v>
      </c>
      <c r="R433" s="9"/>
      <c r="U433" s="8"/>
      <c r="W433" s="8"/>
      <c r="AA433" s="9"/>
      <c r="AB433" s="10"/>
      <c r="AC433" s="10"/>
      <c r="AD433" s="8"/>
      <c r="AE433" s="10"/>
      <c r="AF433" s="8"/>
      <c r="AG433" s="10"/>
      <c r="AH433" s="10"/>
      <c r="AI433" s="10"/>
      <c r="AJ433" s="9"/>
      <c r="AK433" s="10"/>
      <c r="AL433" s="10"/>
      <c r="AM433" s="8"/>
      <c r="AN433" s="10"/>
      <c r="AO433" s="8"/>
      <c r="AP433" s="10"/>
      <c r="AQ433" s="10"/>
      <c r="AR433" s="10"/>
      <c r="AS433" s="9"/>
      <c r="AT433" s="10"/>
      <c r="AU433" s="10"/>
      <c r="AV433" s="8"/>
      <c r="AW433" s="10"/>
      <c r="AX433" s="8"/>
      <c r="AY433" s="10"/>
      <c r="AZ433" s="10"/>
      <c r="BA433" s="10"/>
      <c r="BB433" s="9"/>
    </row>
    <row r="434" spans="1:54" ht="15.75" customHeight="1">
      <c r="A434" s="10" t="str">
        <f>ALAP!$V$1</f>
        <v>LOVAK</v>
      </c>
      <c r="B434" s="10">
        <v>2</v>
      </c>
      <c r="C434" s="8" t="str">
        <f>ALAP!Y3</f>
        <v>né</v>
      </c>
      <c r="D434" s="10">
        <v>2</v>
      </c>
      <c r="E434" s="11"/>
      <c r="I434" s="9"/>
      <c r="J434" s="10" t="str">
        <f t="shared" si="866"/>
        <v>HORTOBÁGY</v>
      </c>
      <c r="K434" s="10">
        <f t="shared" si="867"/>
        <v>2</v>
      </c>
      <c r="L434" s="8">
        <f t="shared" si="868"/>
        <v>0</v>
      </c>
      <c r="M434" s="10">
        <f t="shared" si="869"/>
        <v>2</v>
      </c>
      <c r="N434" s="8" t="e">
        <f>MATCH(IF(LEN(C434)&gt;1,C434,"x"),L430:L435,0)</f>
        <v>#N/A</v>
      </c>
      <c r="O434" s="10" t="e">
        <f t="shared" si="873"/>
        <v>#N/A</v>
      </c>
      <c r="P434" s="10" t="e">
        <f>INDEX(L430:M435,N434,2)</f>
        <v>#N/A</v>
      </c>
      <c r="Q434" s="10" t="e">
        <f t="shared" si="875"/>
        <v>#N/A</v>
      </c>
      <c r="R434" s="9"/>
      <c r="U434" s="8"/>
      <c r="W434" s="8"/>
      <c r="AA434" s="9"/>
      <c r="AB434" s="10"/>
      <c r="AC434" s="10"/>
      <c r="AD434" s="8"/>
      <c r="AE434" s="10"/>
      <c r="AF434" s="8"/>
      <c r="AG434" s="10"/>
      <c r="AH434" s="10"/>
      <c r="AI434" s="10"/>
      <c r="AJ434" s="9"/>
      <c r="AK434" s="10"/>
      <c r="AL434" s="10"/>
      <c r="AM434" s="8"/>
      <c r="AN434" s="10"/>
      <c r="AO434" s="8"/>
      <c r="AP434" s="10"/>
      <c r="AQ434" s="10"/>
      <c r="AR434" s="10"/>
      <c r="AS434" s="9"/>
      <c r="AT434" s="10"/>
      <c r="AU434" s="10"/>
      <c r="AV434" s="8"/>
      <c r="AW434" s="10"/>
      <c r="AX434" s="8"/>
      <c r="AY434" s="10"/>
      <c r="AZ434" s="10"/>
      <c r="BA434" s="10"/>
      <c r="BB434" s="9"/>
    </row>
    <row r="435" spans="1:54" ht="15.75" customHeight="1">
      <c r="A435" s="10" t="str">
        <f>ALAP!$V$1</f>
        <v>LOVAK</v>
      </c>
      <c r="B435" s="10">
        <v>2</v>
      </c>
      <c r="C435" s="8">
        <f>ALAP!Z3</f>
        <v>0</v>
      </c>
      <c r="D435" s="10">
        <v>1</v>
      </c>
      <c r="I435" s="9"/>
      <c r="J435" s="10" t="str">
        <f t="shared" si="866"/>
        <v>HORTOBÁGY</v>
      </c>
      <c r="K435" s="10">
        <f t="shared" si="867"/>
        <v>2</v>
      </c>
      <c r="L435" s="8">
        <f t="shared" si="868"/>
        <v>0</v>
      </c>
      <c r="M435" s="10">
        <f t="shared" si="869"/>
        <v>1</v>
      </c>
      <c r="N435" s="8" t="e">
        <f>MATCH(IF(LEN(C435)&gt;1,C435,"x"),L430:L435,0)</f>
        <v>#N/A</v>
      </c>
      <c r="O435" s="10" t="e">
        <f t="shared" si="873"/>
        <v>#N/A</v>
      </c>
      <c r="P435" s="10" t="e">
        <f>INDEX(L430:M435,N435,2)</f>
        <v>#N/A</v>
      </c>
      <c r="Q435" s="10" t="e">
        <f t="shared" si="875"/>
        <v>#N/A</v>
      </c>
      <c r="R435" s="9"/>
      <c r="U435" s="8"/>
      <c r="W435" s="8"/>
      <c r="AA435" s="9"/>
      <c r="AB435" s="10"/>
      <c r="AC435" s="10"/>
      <c r="AD435" s="8"/>
      <c r="AE435" s="10"/>
      <c r="AF435" s="8"/>
      <c r="AG435" s="10"/>
      <c r="AH435" s="10"/>
      <c r="AI435" s="10"/>
      <c r="AJ435" s="9"/>
      <c r="AK435" s="10"/>
      <c r="AL435" s="10"/>
      <c r="AM435" s="8"/>
      <c r="AN435" s="10"/>
      <c r="AO435" s="8"/>
      <c r="AP435" s="10"/>
      <c r="AQ435" s="10"/>
      <c r="AR435" s="10"/>
      <c r="AS435" s="9"/>
      <c r="AT435" s="10"/>
      <c r="AU435" s="10"/>
      <c r="AV435" s="8"/>
      <c r="AW435" s="10"/>
      <c r="AX435" s="8"/>
      <c r="AY435" s="10"/>
      <c r="AZ435" s="10"/>
      <c r="BA435" s="10"/>
      <c r="BB435" s="9"/>
    </row>
    <row r="436" spans="1:54" ht="15.75" customHeight="1">
      <c r="A436" s="12"/>
      <c r="B436" s="12"/>
      <c r="C436" s="12"/>
      <c r="D436" s="12"/>
      <c r="E436" s="12"/>
      <c r="F436" s="12"/>
      <c r="G436" s="12"/>
      <c r="H436" s="12"/>
      <c r="I436" s="9"/>
      <c r="J436" s="12" t="str">
        <f t="shared" si="866"/>
        <v/>
      </c>
      <c r="K436" s="12" t="str">
        <f t="shared" si="867"/>
        <v/>
      </c>
      <c r="L436" s="12" t="str">
        <f t="shared" si="868"/>
        <v/>
      </c>
      <c r="M436" s="12" t="str">
        <f t="shared" si="869"/>
        <v/>
      </c>
      <c r="N436" s="12" t="str">
        <f>A437</f>
        <v>LOVAK</v>
      </c>
      <c r="O436" s="12">
        <f>B437</f>
        <v>3</v>
      </c>
      <c r="P436" s="12" t="str">
        <f>J437</f>
        <v>HORTOBÁGY</v>
      </c>
      <c r="Q436" s="12">
        <f>K437</f>
        <v>3</v>
      </c>
      <c r="R436" s="9">
        <f>SUMIF(Q437:Q442,"&gt;1")/PARAM!$B$3</f>
        <v>5.5555555555555552E-2</v>
      </c>
      <c r="S436" s="12"/>
      <c r="T436" s="12"/>
      <c r="U436" s="12"/>
      <c r="V436" s="12"/>
      <c r="W436" s="12"/>
      <c r="X436" s="12"/>
      <c r="Y436" s="12"/>
      <c r="Z436" s="12"/>
      <c r="AA436" s="9"/>
      <c r="AB436" s="12"/>
      <c r="AC436" s="12"/>
      <c r="AD436" s="12"/>
      <c r="AE436" s="12"/>
      <c r="AF436" s="12"/>
      <c r="AG436" s="12"/>
      <c r="AH436" s="12"/>
      <c r="AI436" s="12"/>
      <c r="AJ436" s="9"/>
      <c r="AK436" s="12"/>
      <c r="AL436" s="12"/>
      <c r="AM436" s="12"/>
      <c r="AN436" s="12"/>
      <c r="AO436" s="12"/>
      <c r="AP436" s="12"/>
      <c r="AQ436" s="12"/>
      <c r="AR436" s="12"/>
      <c r="AS436" s="9"/>
      <c r="AT436" s="12"/>
      <c r="AU436" s="12"/>
      <c r="AV436" s="12"/>
      <c r="AW436" s="12"/>
      <c r="AX436" s="12"/>
      <c r="AY436" s="12"/>
      <c r="AZ436" s="12"/>
      <c r="BA436" s="12"/>
      <c r="BB436" s="9"/>
    </row>
    <row r="437" spans="1:54" ht="15.75" customHeight="1">
      <c r="A437" s="10" t="str">
        <f>ALAP!$V$1</f>
        <v>LOVAK</v>
      </c>
      <c r="B437" s="10">
        <v>3</v>
      </c>
      <c r="C437" s="8" t="str">
        <f>ALAP!$V$1</f>
        <v>LOVAK</v>
      </c>
      <c r="D437" s="10">
        <v>6</v>
      </c>
      <c r="E437" s="8"/>
      <c r="I437" s="9"/>
      <c r="J437" s="10" t="str">
        <f t="shared" si="866"/>
        <v>HORTOBÁGY</v>
      </c>
      <c r="K437" s="10">
        <f t="shared" si="867"/>
        <v>3</v>
      </c>
      <c r="L437" s="8" t="str">
        <f t="shared" si="868"/>
        <v>HORTOBÁGY</v>
      </c>
      <c r="M437" s="10">
        <f t="shared" si="869"/>
        <v>6</v>
      </c>
      <c r="N437" s="8" t="e">
        <f>MATCH(IF(LEN(C437)&gt;1,C437,"x"),L437:L442,0)</f>
        <v>#N/A</v>
      </c>
      <c r="O437" s="10" t="e">
        <f t="shared" ref="O437:O442" si="876">IF(N437&gt;1,D437,0)</f>
        <v>#N/A</v>
      </c>
      <c r="P437" s="10" t="e">
        <f>INDEX(L437:M442,N437,2)</f>
        <v>#N/A</v>
      </c>
      <c r="Q437" s="10" t="e">
        <f t="shared" ref="Q437:Q438" si="877">O437*P437</f>
        <v>#N/A</v>
      </c>
      <c r="R437" s="9"/>
      <c r="U437" s="8"/>
      <c r="W437" s="8"/>
      <c r="AA437" s="9"/>
      <c r="AB437" s="10"/>
      <c r="AC437" s="10"/>
      <c r="AD437" s="8"/>
      <c r="AE437" s="10"/>
      <c r="AF437" s="8"/>
      <c r="AG437" s="10"/>
      <c r="AH437" s="10"/>
      <c r="AI437" s="10"/>
      <c r="AJ437" s="9"/>
      <c r="AK437" s="10"/>
      <c r="AL437" s="10"/>
      <c r="AM437" s="8"/>
      <c r="AN437" s="10"/>
      <c r="AO437" s="8"/>
      <c r="AP437" s="10"/>
      <c r="AQ437" s="10"/>
      <c r="AR437" s="10"/>
      <c r="AS437" s="9"/>
      <c r="AT437" s="10"/>
      <c r="AU437" s="10"/>
      <c r="AV437" s="8"/>
      <c r="AW437" s="10"/>
      <c r="AX437" s="8"/>
      <c r="AY437" s="10"/>
      <c r="AZ437" s="10"/>
      <c r="BA437" s="10"/>
      <c r="BB437" s="9"/>
    </row>
    <row r="438" spans="1:54" ht="15.75" customHeight="1">
      <c r="A438" s="10" t="str">
        <f>ALAP!$V$1</f>
        <v>LOVAK</v>
      </c>
      <c r="B438" s="10">
        <v>3</v>
      </c>
      <c r="C438" s="8" t="str">
        <f>ALAP!V4</f>
        <v>állatok</v>
      </c>
      <c r="D438" s="10">
        <v>5</v>
      </c>
      <c r="I438" s="9"/>
      <c r="J438" s="10" t="str">
        <f t="shared" si="866"/>
        <v>HORTOBÁGY</v>
      </c>
      <c r="K438" s="10">
        <f t="shared" si="867"/>
        <v>3</v>
      </c>
      <c r="L438" s="8" t="str">
        <f t="shared" si="868"/>
        <v>táj</v>
      </c>
      <c r="M438" s="10">
        <f t="shared" si="869"/>
        <v>5</v>
      </c>
      <c r="N438" s="8">
        <f>MATCH(IF(LEN(C438)&gt;1,C438,"x"),L437:L442,0)</f>
        <v>6</v>
      </c>
      <c r="O438" s="10">
        <f t="shared" si="876"/>
        <v>5</v>
      </c>
      <c r="P438" s="10">
        <f>INDEX(L437:M442,N438,2)</f>
        <v>1</v>
      </c>
      <c r="Q438" s="10">
        <f t="shared" si="877"/>
        <v>5</v>
      </c>
      <c r="R438" s="9"/>
      <c r="U438" s="8"/>
      <c r="W438" s="8"/>
      <c r="AA438" s="9"/>
      <c r="AB438" s="10"/>
      <c r="AC438" s="10"/>
      <c r="AD438" s="8"/>
      <c r="AE438" s="10"/>
      <c r="AF438" s="8"/>
      <c r="AG438" s="10"/>
      <c r="AH438" s="10"/>
      <c r="AI438" s="10"/>
      <c r="AJ438" s="9"/>
      <c r="AK438" s="10"/>
      <c r="AL438" s="10"/>
      <c r="AM438" s="8"/>
      <c r="AN438" s="10"/>
      <c r="AO438" s="8"/>
      <c r="AP438" s="10"/>
      <c r="AQ438" s="10"/>
      <c r="AR438" s="10"/>
      <c r="AS438" s="9"/>
      <c r="AT438" s="10"/>
      <c r="AU438" s="10"/>
      <c r="AV438" s="8"/>
      <c r="AW438" s="10"/>
      <c r="AX438" s="8"/>
      <c r="AY438" s="10"/>
      <c r="AZ438" s="10"/>
      <c r="BA438" s="10"/>
      <c r="BB438" s="9"/>
    </row>
    <row r="439" spans="1:54" ht="15.75" customHeight="1">
      <c r="A439" s="10" t="str">
        <f>ALAP!$V$1</f>
        <v>LOVAK</v>
      </c>
      <c r="B439" s="10">
        <v>3</v>
      </c>
      <c r="C439" s="8" t="str">
        <f>ALAP!W4</f>
        <v>lovaglás</v>
      </c>
      <c r="D439" s="10">
        <v>4</v>
      </c>
      <c r="I439" s="9"/>
      <c r="J439" s="10" t="str">
        <f t="shared" si="866"/>
        <v>HORTOBÁGY</v>
      </c>
      <c r="K439" s="10">
        <f t="shared" si="867"/>
        <v>3</v>
      </c>
      <c r="L439" s="8" t="str">
        <f t="shared" si="868"/>
        <v>patak</v>
      </c>
      <c r="M439" s="10">
        <f t="shared" si="869"/>
        <v>4</v>
      </c>
      <c r="N439" s="8" t="e">
        <f>MATCH(IF(LEN(C439)&gt;1,C439,"x"),L437:L442,0)</f>
        <v>#N/A</v>
      </c>
      <c r="O439" s="10" t="e">
        <f t="shared" si="876"/>
        <v>#N/A</v>
      </c>
      <c r="P439" s="10" t="e">
        <f>INDEX(L437:M442,N439,2)</f>
        <v>#N/A</v>
      </c>
      <c r="Q439" s="10" t="e">
        <f>O439*P439</f>
        <v>#N/A</v>
      </c>
      <c r="R439" s="9"/>
      <c r="U439" s="8"/>
      <c r="W439" s="8"/>
      <c r="AA439" s="9"/>
      <c r="AB439" s="10"/>
      <c r="AC439" s="10"/>
      <c r="AD439" s="8"/>
      <c r="AE439" s="10"/>
      <c r="AF439" s="8"/>
      <c r="AG439" s="10"/>
      <c r="AH439" s="10"/>
      <c r="AI439" s="10"/>
      <c r="AJ439" s="9"/>
      <c r="AK439" s="10"/>
      <c r="AL439" s="10"/>
      <c r="AM439" s="8"/>
      <c r="AN439" s="10"/>
      <c r="AO439" s="8"/>
      <c r="AP439" s="10"/>
      <c r="AQ439" s="10"/>
      <c r="AR439" s="10"/>
      <c r="AS439" s="9"/>
      <c r="AT439" s="10"/>
      <c r="AU439" s="10"/>
      <c r="AV439" s="8"/>
      <c r="AW439" s="10"/>
      <c r="AX439" s="8"/>
      <c r="AY439" s="10"/>
      <c r="AZ439" s="10"/>
      <c r="BA439" s="10"/>
      <c r="BB439" s="9"/>
    </row>
    <row r="440" spans="1:54" ht="15.75" customHeight="1">
      <c r="A440" s="10" t="str">
        <f>ALAP!$V$1</f>
        <v>LOVAK</v>
      </c>
      <c r="B440" s="10">
        <v>3</v>
      </c>
      <c r="C440" s="8" t="str">
        <f>ALAP!X4</f>
        <v>kis lovacska</v>
      </c>
      <c r="D440" s="10">
        <v>3</v>
      </c>
      <c r="I440" s="9"/>
      <c r="J440" s="10" t="str">
        <f t="shared" si="866"/>
        <v>HORTOBÁGY</v>
      </c>
      <c r="K440" s="10">
        <f t="shared" si="867"/>
        <v>3</v>
      </c>
      <c r="L440" s="8" t="str">
        <f t="shared" si="868"/>
        <v>meleg</v>
      </c>
      <c r="M440" s="10">
        <f t="shared" si="869"/>
        <v>3</v>
      </c>
      <c r="N440" s="8" t="e">
        <f>MATCH(IF(LEN(C440)&gt;1,C440,"x"),L437:L442,0)</f>
        <v>#N/A</v>
      </c>
      <c r="O440" s="10" t="e">
        <f t="shared" si="876"/>
        <v>#N/A</v>
      </c>
      <c r="P440" s="10" t="e">
        <f>INDEX(L437:M442,N440,2)</f>
        <v>#N/A</v>
      </c>
      <c r="Q440" s="10" t="e">
        <f t="shared" ref="Q440:Q442" si="878">O440*P440</f>
        <v>#N/A</v>
      </c>
      <c r="R440" s="9"/>
      <c r="U440" s="8"/>
      <c r="W440" s="8"/>
      <c r="AA440" s="9"/>
      <c r="AB440" s="10"/>
      <c r="AC440" s="10"/>
      <c r="AD440" s="8"/>
      <c r="AE440" s="10"/>
      <c r="AF440" s="8"/>
      <c r="AG440" s="10"/>
      <c r="AH440" s="10"/>
      <c r="AI440" s="10"/>
      <c r="AJ440" s="9"/>
      <c r="AK440" s="10"/>
      <c r="AL440" s="10"/>
      <c r="AM440" s="8"/>
      <c r="AN440" s="10"/>
      <c r="AO440" s="8"/>
      <c r="AP440" s="10"/>
      <c r="AQ440" s="10"/>
      <c r="AR440" s="10"/>
      <c r="AS440" s="9"/>
      <c r="AT440" s="10"/>
      <c r="AU440" s="10"/>
      <c r="AV440" s="8"/>
      <c r="AW440" s="10"/>
      <c r="AX440" s="8"/>
      <c r="AY440" s="10"/>
      <c r="AZ440" s="10"/>
      <c r="BA440" s="10"/>
      <c r="BB440" s="9"/>
    </row>
    <row r="441" spans="1:54" ht="15.75" customHeight="1">
      <c r="A441" s="10" t="str">
        <f>ALAP!$V$1</f>
        <v>LOVAK</v>
      </c>
      <c r="B441" s="10">
        <v>3</v>
      </c>
      <c r="C441" s="8" t="str">
        <f>ALAP!Y4</f>
        <v>tevékenység</v>
      </c>
      <c r="D441" s="10">
        <v>2</v>
      </c>
      <c r="E441" s="11"/>
      <c r="I441" s="9"/>
      <c r="J441" s="10" t="str">
        <f t="shared" si="866"/>
        <v>HORTOBÁGY</v>
      </c>
      <c r="K441" s="10">
        <f t="shared" si="867"/>
        <v>3</v>
      </c>
      <c r="L441" s="8" t="str">
        <f t="shared" si="868"/>
        <v>emberek</v>
      </c>
      <c r="M441" s="10">
        <f t="shared" si="869"/>
        <v>2</v>
      </c>
      <c r="N441" s="8" t="e">
        <f>MATCH(IF(LEN(C441)&gt;1,C441,"x"),L437:L442,0)</f>
        <v>#N/A</v>
      </c>
      <c r="O441" s="10" t="e">
        <f t="shared" si="876"/>
        <v>#N/A</v>
      </c>
      <c r="P441" s="10" t="e">
        <f>INDEX(L437:M442,N441,2)</f>
        <v>#N/A</v>
      </c>
      <c r="Q441" s="10" t="e">
        <f t="shared" si="878"/>
        <v>#N/A</v>
      </c>
      <c r="R441" s="9"/>
      <c r="U441" s="8"/>
      <c r="W441" s="8"/>
      <c r="AA441" s="9"/>
      <c r="AB441" s="10"/>
      <c r="AC441" s="10"/>
      <c r="AD441" s="8"/>
      <c r="AE441" s="10"/>
      <c r="AF441" s="8"/>
      <c r="AG441" s="10"/>
      <c r="AH441" s="10"/>
      <c r="AI441" s="10"/>
      <c r="AJ441" s="9"/>
      <c r="AK441" s="10"/>
      <c r="AL441" s="10"/>
      <c r="AM441" s="8"/>
      <c r="AN441" s="10"/>
      <c r="AO441" s="8"/>
      <c r="AP441" s="10"/>
      <c r="AQ441" s="10"/>
      <c r="AR441" s="10"/>
      <c r="AS441" s="9"/>
      <c r="AT441" s="10"/>
      <c r="AU441" s="10"/>
      <c r="AV441" s="8"/>
      <c r="AW441" s="10"/>
      <c r="AX441" s="8"/>
      <c r="AY441" s="10"/>
      <c r="AZ441" s="10"/>
      <c r="BA441" s="10"/>
      <c r="BB441" s="9"/>
    </row>
    <row r="442" spans="1:54" ht="15.75" customHeight="1">
      <c r="A442" s="10" t="str">
        <f>ALAP!$V$1</f>
        <v>LOVAK</v>
      </c>
      <c r="B442" s="10">
        <v>3</v>
      </c>
      <c r="C442" s="8" t="str">
        <f>ALAP!Z4</f>
        <v>szín</v>
      </c>
      <c r="D442" s="10">
        <v>1</v>
      </c>
      <c r="I442" s="9"/>
      <c r="J442" s="10" t="str">
        <f t="shared" ref="J442:J505" si="879">IF(ISBLANK(A547),"",A547)</f>
        <v>HORTOBÁGY</v>
      </c>
      <c r="K442" s="10">
        <f t="shared" ref="K442:K505" si="880">IF(ISBLANK(B547),"",B547)</f>
        <v>3</v>
      </c>
      <c r="L442" s="8" t="str">
        <f t="shared" ref="L442:L505" si="881">IF(ISBLANK(C547),"",C547)</f>
        <v>állatok</v>
      </c>
      <c r="M442" s="10">
        <f t="shared" ref="M442:M505" si="882">IF(ISBLANK(D547),"",D547)</f>
        <v>1</v>
      </c>
      <c r="N442" s="8" t="e">
        <f>MATCH(IF(LEN(C442)&gt;1,C442,"x"),L437:L442,0)</f>
        <v>#N/A</v>
      </c>
      <c r="O442" s="10" t="e">
        <f t="shared" si="876"/>
        <v>#N/A</v>
      </c>
      <c r="P442" s="10" t="e">
        <f>INDEX(L437:M442,N442,2)</f>
        <v>#N/A</v>
      </c>
      <c r="Q442" s="10" t="e">
        <f t="shared" si="878"/>
        <v>#N/A</v>
      </c>
      <c r="R442" s="9"/>
      <c r="U442" s="8"/>
      <c r="W442" s="8"/>
      <c r="AA442" s="9"/>
      <c r="AB442" s="10"/>
      <c r="AC442" s="10"/>
      <c r="AD442" s="8"/>
      <c r="AE442" s="10"/>
      <c r="AF442" s="8"/>
      <c r="AG442" s="10"/>
      <c r="AH442" s="10"/>
      <c r="AI442" s="10"/>
      <c r="AJ442" s="9"/>
      <c r="AK442" s="10"/>
      <c r="AL442" s="10"/>
      <c r="AM442" s="8"/>
      <c r="AN442" s="10"/>
      <c r="AO442" s="8"/>
      <c r="AP442" s="10"/>
      <c r="AQ442" s="10"/>
      <c r="AR442" s="10"/>
      <c r="AS442" s="9"/>
      <c r="AT442" s="10"/>
      <c r="AU442" s="10"/>
      <c r="AV442" s="8"/>
      <c r="AW442" s="10"/>
      <c r="AX442" s="8"/>
      <c r="AY442" s="10"/>
      <c r="AZ442" s="10"/>
      <c r="BA442" s="10"/>
      <c r="BB442" s="9"/>
    </row>
    <row r="443" spans="1:54" ht="15.75" customHeight="1">
      <c r="A443" s="12"/>
      <c r="B443" s="12"/>
      <c r="C443" s="12"/>
      <c r="D443" s="12"/>
      <c r="E443" s="12"/>
      <c r="F443" s="12"/>
      <c r="G443" s="12"/>
      <c r="H443" s="12"/>
      <c r="I443" s="9"/>
      <c r="J443" s="12" t="str">
        <f t="shared" si="879"/>
        <v/>
      </c>
      <c r="K443" s="12" t="str">
        <f t="shared" si="880"/>
        <v/>
      </c>
      <c r="L443" s="12" t="str">
        <f t="shared" si="881"/>
        <v/>
      </c>
      <c r="M443" s="12" t="str">
        <f t="shared" si="882"/>
        <v/>
      </c>
      <c r="N443" s="12" t="str">
        <f>A444</f>
        <v>LOVAK</v>
      </c>
      <c r="O443" s="12">
        <f>B444</f>
        <v>4</v>
      </c>
      <c r="P443" s="12" t="str">
        <f>J444</f>
        <v>HORTOBÁGY</v>
      </c>
      <c r="Q443" s="12">
        <f>K444</f>
        <v>4</v>
      </c>
      <c r="R443" s="9">
        <f>SUMIF(Q444:Q449,"&gt;1")/PARAM!$B$3</f>
        <v>0</v>
      </c>
      <c r="S443" s="12"/>
      <c r="T443" s="12"/>
      <c r="U443" s="12"/>
      <c r="V443" s="12"/>
      <c r="W443" s="12"/>
      <c r="X443" s="12"/>
      <c r="Y443" s="12"/>
      <c r="Z443" s="12"/>
      <c r="AA443" s="9"/>
      <c r="AB443" s="12"/>
      <c r="AC443" s="12"/>
      <c r="AD443" s="12"/>
      <c r="AE443" s="12"/>
      <c r="AF443" s="12"/>
      <c r="AG443" s="12"/>
      <c r="AH443" s="12"/>
      <c r="AI443" s="12"/>
      <c r="AJ443" s="9"/>
      <c r="AK443" s="12"/>
      <c r="AL443" s="12"/>
      <c r="AM443" s="12"/>
      <c r="AN443" s="12"/>
      <c r="AO443" s="12"/>
      <c r="AP443" s="12"/>
      <c r="AQ443" s="12"/>
      <c r="AR443" s="12"/>
      <c r="AS443" s="9"/>
      <c r="AT443" s="12"/>
      <c r="AU443" s="12"/>
      <c r="AV443" s="12"/>
      <c r="AW443" s="12"/>
      <c r="AX443" s="12"/>
      <c r="AY443" s="12"/>
      <c r="AZ443" s="12"/>
      <c r="BA443" s="12"/>
      <c r="BB443" s="9"/>
    </row>
    <row r="444" spans="1:54" ht="15.75" customHeight="1">
      <c r="A444" s="10" t="str">
        <f>ALAP!$V$1</f>
        <v>LOVAK</v>
      </c>
      <c r="B444" s="10">
        <v>4</v>
      </c>
      <c r="C444" s="8" t="str">
        <f>ALAP!$V$1</f>
        <v>LOVAK</v>
      </c>
      <c r="D444" s="10">
        <v>6</v>
      </c>
      <c r="E444" s="8"/>
      <c r="I444" s="9"/>
      <c r="J444" s="10" t="str">
        <f t="shared" si="879"/>
        <v>HORTOBÁGY</v>
      </c>
      <c r="K444" s="10">
        <f t="shared" si="880"/>
        <v>4</v>
      </c>
      <c r="L444" s="8" t="str">
        <f t="shared" si="881"/>
        <v>HORTOBÁGY</v>
      </c>
      <c r="M444" s="10">
        <f t="shared" si="882"/>
        <v>6</v>
      </c>
      <c r="N444" s="8" t="e">
        <f>MATCH(IF(LEN(C444)&gt;1,C444,"x"),L444:L449,0)</f>
        <v>#N/A</v>
      </c>
      <c r="O444" s="10" t="e">
        <f t="shared" ref="O444:O449" si="883">IF(N444&gt;1,D444,0)</f>
        <v>#N/A</v>
      </c>
      <c r="P444" s="10" t="e">
        <f>INDEX(L444:M449,N444,2)</f>
        <v>#N/A</v>
      </c>
      <c r="Q444" s="10" t="e">
        <f t="shared" ref="Q444:Q445" si="884">O444*P444</f>
        <v>#N/A</v>
      </c>
      <c r="R444" s="9"/>
      <c r="U444" s="8"/>
      <c r="W444" s="8"/>
      <c r="AA444" s="9"/>
      <c r="AB444" s="10"/>
      <c r="AC444" s="10"/>
      <c r="AD444" s="8"/>
      <c r="AE444" s="10"/>
      <c r="AF444" s="8"/>
      <c r="AG444" s="10"/>
      <c r="AH444" s="10"/>
      <c r="AI444" s="10"/>
      <c r="AJ444" s="9"/>
      <c r="AK444" s="10"/>
      <c r="AL444" s="10"/>
      <c r="AM444" s="8"/>
      <c r="AN444" s="10"/>
      <c r="AO444" s="8"/>
      <c r="AP444" s="10"/>
      <c r="AQ444" s="10"/>
      <c r="AR444" s="10"/>
      <c r="AS444" s="9"/>
      <c r="AT444" s="10"/>
      <c r="AU444" s="10"/>
      <c r="AV444" s="8"/>
      <c r="AW444" s="10"/>
      <c r="AX444" s="8"/>
      <c r="AY444" s="10"/>
      <c r="AZ444" s="10"/>
      <c r="BA444" s="10"/>
      <c r="BB444" s="9"/>
    </row>
    <row r="445" spans="1:54" ht="15.75" customHeight="1">
      <c r="A445" s="10" t="str">
        <f>ALAP!$V$1</f>
        <v>LOVAK</v>
      </c>
      <c r="B445" s="10">
        <v>4</v>
      </c>
      <c r="C445" s="8" t="str">
        <f>ALAP!V5</f>
        <v>tanya</v>
      </c>
      <c r="D445" s="10">
        <v>5</v>
      </c>
      <c r="I445" s="9"/>
      <c r="J445" s="10" t="str">
        <f t="shared" si="879"/>
        <v>HORTOBÁGY</v>
      </c>
      <c r="K445" s="10">
        <f t="shared" si="880"/>
        <v>4</v>
      </c>
      <c r="L445" s="8">
        <f t="shared" si="881"/>
        <v>0</v>
      </c>
      <c r="M445" s="10">
        <f t="shared" si="882"/>
        <v>5</v>
      </c>
      <c r="N445" s="8" t="e">
        <f>MATCH(IF(LEN(C445)&gt;1,C445,"x"),L444:L449,0)</f>
        <v>#N/A</v>
      </c>
      <c r="O445" s="10" t="e">
        <f t="shared" si="883"/>
        <v>#N/A</v>
      </c>
      <c r="P445" s="10" t="e">
        <f>INDEX(L444:M449,N445,2)</f>
        <v>#N/A</v>
      </c>
      <c r="Q445" s="10" t="e">
        <f t="shared" si="884"/>
        <v>#N/A</v>
      </c>
      <c r="R445" s="9"/>
      <c r="U445" s="8"/>
      <c r="W445" s="8"/>
      <c r="AA445" s="9"/>
      <c r="AB445" s="10"/>
      <c r="AC445" s="10"/>
      <c r="AD445" s="8"/>
      <c r="AE445" s="10"/>
      <c r="AF445" s="8"/>
      <c r="AG445" s="10"/>
      <c r="AH445" s="10"/>
      <c r="AI445" s="10"/>
      <c r="AJ445" s="9"/>
      <c r="AK445" s="10"/>
      <c r="AL445" s="10"/>
      <c r="AM445" s="8"/>
      <c r="AN445" s="10"/>
      <c r="AO445" s="8"/>
      <c r="AP445" s="10"/>
      <c r="AQ445" s="10"/>
      <c r="AR445" s="10"/>
      <c r="AS445" s="9"/>
      <c r="AT445" s="10"/>
      <c r="AU445" s="10"/>
      <c r="AV445" s="8"/>
      <c r="AW445" s="10"/>
      <c r="AX445" s="8"/>
      <c r="AY445" s="10"/>
      <c r="AZ445" s="10"/>
      <c r="BA445" s="10"/>
      <c r="BB445" s="9"/>
    </row>
    <row r="446" spans="1:54" ht="15.75" customHeight="1">
      <c r="A446" s="10" t="str">
        <f>ALAP!$V$1</f>
        <v>LOVAK</v>
      </c>
      <c r="B446" s="10">
        <v>4</v>
      </c>
      <c r="C446" s="8" t="str">
        <f>ALAP!W5</f>
        <v>istálló</v>
      </c>
      <c r="D446" s="10">
        <v>4</v>
      </c>
      <c r="I446" s="9"/>
      <c r="J446" s="10" t="str">
        <f t="shared" si="879"/>
        <v>HORTOBÁGY</v>
      </c>
      <c r="K446" s="10">
        <f t="shared" si="880"/>
        <v>4</v>
      </c>
      <c r="L446" s="8">
        <f t="shared" si="881"/>
        <v>0</v>
      </c>
      <c r="M446" s="10">
        <f t="shared" si="882"/>
        <v>4</v>
      </c>
      <c r="N446" s="8" t="e">
        <f>MATCH(IF(LEN(C446)&gt;1,C446,"x"),L444:L449,0)</f>
        <v>#N/A</v>
      </c>
      <c r="O446" s="10" t="e">
        <f t="shared" si="883"/>
        <v>#N/A</v>
      </c>
      <c r="P446" s="10" t="e">
        <f>INDEX(L444:M449,N446,2)</f>
        <v>#N/A</v>
      </c>
      <c r="Q446" s="10" t="e">
        <f>O446*P446</f>
        <v>#N/A</v>
      </c>
      <c r="R446" s="9"/>
      <c r="U446" s="8"/>
      <c r="W446" s="8"/>
      <c r="AA446" s="9"/>
      <c r="AB446" s="10"/>
      <c r="AC446" s="10"/>
      <c r="AD446" s="8"/>
      <c r="AE446" s="10"/>
      <c r="AF446" s="8"/>
      <c r="AG446" s="10"/>
      <c r="AH446" s="10"/>
      <c r="AI446" s="10"/>
      <c r="AJ446" s="9"/>
      <c r="AK446" s="10"/>
      <c r="AL446" s="10"/>
      <c r="AM446" s="8"/>
      <c r="AN446" s="10"/>
      <c r="AO446" s="8"/>
      <c r="AP446" s="10"/>
      <c r="AQ446" s="10"/>
      <c r="AR446" s="10"/>
      <c r="AS446" s="9"/>
      <c r="AT446" s="10"/>
      <c r="AU446" s="10"/>
      <c r="AV446" s="8"/>
      <c r="AW446" s="10"/>
      <c r="AX446" s="8"/>
      <c r="AY446" s="10"/>
      <c r="AZ446" s="10"/>
      <c r="BA446" s="10"/>
      <c r="BB446" s="9"/>
    </row>
    <row r="447" spans="1:54" ht="15.75" customHeight="1">
      <c r="A447" s="10" t="str">
        <f>ALAP!$V$1</f>
        <v>LOVAK</v>
      </c>
      <c r="B447" s="10">
        <v>4</v>
      </c>
      <c r="C447" s="8" t="str">
        <f>ALAP!X5</f>
        <v>lovarda</v>
      </c>
      <c r="D447" s="10">
        <v>3</v>
      </c>
      <c r="I447" s="9"/>
      <c r="J447" s="10" t="str">
        <f t="shared" si="879"/>
        <v>HORTOBÁGY</v>
      </c>
      <c r="K447" s="10">
        <f t="shared" si="880"/>
        <v>4</v>
      </c>
      <c r="L447" s="8">
        <f t="shared" si="881"/>
        <v>0</v>
      </c>
      <c r="M447" s="10">
        <f t="shared" si="882"/>
        <v>3</v>
      </c>
      <c r="N447" s="8" t="e">
        <f>MATCH(IF(LEN(C447)&gt;1,C447,"x"),L444:L449,0)</f>
        <v>#N/A</v>
      </c>
      <c r="O447" s="10" t="e">
        <f t="shared" si="883"/>
        <v>#N/A</v>
      </c>
      <c r="P447" s="10" t="e">
        <f>INDEX(L444:M449,N447,2)</f>
        <v>#N/A</v>
      </c>
      <c r="Q447" s="10" t="e">
        <f t="shared" ref="Q447:Q449" si="885">O447*P447</f>
        <v>#N/A</v>
      </c>
      <c r="R447" s="9"/>
      <c r="U447" s="8"/>
      <c r="W447" s="8"/>
      <c r="AA447" s="9"/>
      <c r="AB447" s="10"/>
      <c r="AC447" s="10"/>
      <c r="AD447" s="8"/>
      <c r="AE447" s="10"/>
      <c r="AF447" s="8"/>
      <c r="AG447" s="10"/>
      <c r="AH447" s="10"/>
      <c r="AI447" s="10"/>
      <c r="AJ447" s="9"/>
      <c r="AK447" s="10"/>
      <c r="AL447" s="10"/>
      <c r="AM447" s="8"/>
      <c r="AN447" s="10"/>
      <c r="AO447" s="8"/>
      <c r="AP447" s="10"/>
      <c r="AQ447" s="10"/>
      <c r="AR447" s="10"/>
      <c r="AS447" s="9"/>
      <c r="AT447" s="10"/>
      <c r="AU447" s="10"/>
      <c r="AV447" s="8"/>
      <c r="AW447" s="10"/>
      <c r="AX447" s="8"/>
      <c r="AY447" s="10"/>
      <c r="AZ447" s="10"/>
      <c r="BA447" s="10"/>
      <c r="BB447" s="9"/>
    </row>
    <row r="448" spans="1:54" ht="15.75" customHeight="1">
      <c r="A448" s="10" t="str">
        <f>ALAP!$V$1</f>
        <v>LOVAK</v>
      </c>
      <c r="B448" s="10">
        <v>4</v>
      </c>
      <c r="C448" s="8" t="str">
        <f>ALAP!Y5</f>
        <v>lóverseny</v>
      </c>
      <c r="D448" s="10">
        <v>2</v>
      </c>
      <c r="E448" s="11"/>
      <c r="I448" s="9"/>
      <c r="J448" s="10" t="str">
        <f t="shared" si="879"/>
        <v>HORTOBÁGY</v>
      </c>
      <c r="K448" s="10">
        <f t="shared" si="880"/>
        <v>4</v>
      </c>
      <c r="L448" s="8">
        <f t="shared" si="881"/>
        <v>0</v>
      </c>
      <c r="M448" s="10">
        <f t="shared" si="882"/>
        <v>2</v>
      </c>
      <c r="N448" s="8" t="e">
        <f>MATCH(IF(LEN(C448)&gt;1,C448,"x"),L444:L449,0)</f>
        <v>#N/A</v>
      </c>
      <c r="O448" s="10" t="e">
        <f t="shared" si="883"/>
        <v>#N/A</v>
      </c>
      <c r="P448" s="10" t="e">
        <f>INDEX(L444:M449,N448,2)</f>
        <v>#N/A</v>
      </c>
      <c r="Q448" s="10" t="e">
        <f t="shared" si="885"/>
        <v>#N/A</v>
      </c>
      <c r="R448" s="9"/>
      <c r="U448" s="8"/>
      <c r="W448" s="8"/>
      <c r="AA448" s="9"/>
      <c r="AB448" s="10"/>
      <c r="AC448" s="10"/>
      <c r="AD448" s="8"/>
      <c r="AE448" s="10"/>
      <c r="AF448" s="8"/>
      <c r="AG448" s="10"/>
      <c r="AH448" s="10"/>
      <c r="AI448" s="10"/>
      <c r="AJ448" s="9"/>
      <c r="AK448" s="10"/>
      <c r="AL448" s="10"/>
      <c r="AM448" s="8"/>
      <c r="AN448" s="10"/>
      <c r="AO448" s="8"/>
      <c r="AP448" s="10"/>
      <c r="AQ448" s="10"/>
      <c r="AR448" s="10"/>
      <c r="AS448" s="9"/>
      <c r="AT448" s="10"/>
      <c r="AU448" s="10"/>
      <c r="AV448" s="8"/>
      <c r="AW448" s="10"/>
      <c r="AX448" s="8"/>
      <c r="AY448" s="10"/>
      <c r="AZ448" s="10"/>
      <c r="BA448" s="10"/>
      <c r="BB448" s="9"/>
    </row>
    <row r="449" spans="1:54" ht="15.75" customHeight="1">
      <c r="A449" s="10" t="str">
        <f>ALAP!$V$1</f>
        <v>LOVAK</v>
      </c>
      <c r="B449" s="10">
        <v>4</v>
      </c>
      <c r="C449" s="8">
        <f>ALAP!Z5</f>
        <v>0</v>
      </c>
      <c r="D449" s="10">
        <v>1</v>
      </c>
      <c r="I449" s="9"/>
      <c r="J449" s="10" t="str">
        <f t="shared" si="879"/>
        <v>HORTOBÁGY</v>
      </c>
      <c r="K449" s="10">
        <f t="shared" si="880"/>
        <v>4</v>
      </c>
      <c r="L449" s="8">
        <f t="shared" si="881"/>
        <v>0</v>
      </c>
      <c r="M449" s="10">
        <f t="shared" si="882"/>
        <v>1</v>
      </c>
      <c r="N449" s="8" t="e">
        <f>MATCH(IF(LEN(C449)&gt;1,C449,"x"),L444:L449,0)</f>
        <v>#N/A</v>
      </c>
      <c r="O449" s="10" t="e">
        <f t="shared" si="883"/>
        <v>#N/A</v>
      </c>
      <c r="P449" s="10" t="e">
        <f>INDEX(L444:M449,N449,2)</f>
        <v>#N/A</v>
      </c>
      <c r="Q449" s="10" t="e">
        <f t="shared" si="885"/>
        <v>#N/A</v>
      </c>
      <c r="R449" s="9"/>
      <c r="U449" s="8"/>
      <c r="W449" s="8"/>
      <c r="AA449" s="9"/>
      <c r="AB449" s="10"/>
      <c r="AC449" s="10"/>
      <c r="AD449" s="8"/>
      <c r="AE449" s="10"/>
      <c r="AF449" s="8"/>
      <c r="AG449" s="10"/>
      <c r="AH449" s="10"/>
      <c r="AI449" s="10"/>
      <c r="AJ449" s="9"/>
      <c r="AK449" s="10"/>
      <c r="AL449" s="10"/>
      <c r="AM449" s="8"/>
      <c r="AN449" s="10"/>
      <c r="AO449" s="8"/>
      <c r="AP449" s="10"/>
      <c r="AQ449" s="10"/>
      <c r="AR449" s="10"/>
      <c r="AS449" s="9"/>
      <c r="AT449" s="10"/>
      <c r="AU449" s="10"/>
      <c r="AV449" s="8"/>
      <c r="AW449" s="10"/>
      <c r="AX449" s="8"/>
      <c r="AY449" s="10"/>
      <c r="AZ449" s="10"/>
      <c r="BA449" s="10"/>
      <c r="BB449" s="9"/>
    </row>
    <row r="450" spans="1:54" ht="15.75" customHeight="1">
      <c r="A450" s="12"/>
      <c r="B450" s="12"/>
      <c r="C450" s="12"/>
      <c r="D450" s="12"/>
      <c r="E450" s="12"/>
      <c r="F450" s="12"/>
      <c r="G450" s="12"/>
      <c r="H450" s="12"/>
      <c r="I450" s="9"/>
      <c r="J450" s="12" t="str">
        <f t="shared" si="879"/>
        <v/>
      </c>
      <c r="K450" s="12" t="str">
        <f t="shared" si="880"/>
        <v/>
      </c>
      <c r="L450" s="12" t="str">
        <f t="shared" si="881"/>
        <v/>
      </c>
      <c r="M450" s="12" t="str">
        <f t="shared" si="882"/>
        <v/>
      </c>
      <c r="N450" s="12" t="str">
        <f>A451</f>
        <v>LOVAK</v>
      </c>
      <c r="O450" s="12">
        <f>B451</f>
        <v>5</v>
      </c>
      <c r="P450" s="12" t="str">
        <f>J451</f>
        <v>HORTOBÁGY</v>
      </c>
      <c r="Q450" s="12">
        <f>K451</f>
        <v>5</v>
      </c>
      <c r="R450" s="9">
        <f>SUMIF(Q451:Q456,"&gt;1")/PARAM!$B$3</f>
        <v>0</v>
      </c>
      <c r="S450" s="12"/>
      <c r="T450" s="12"/>
      <c r="U450" s="12"/>
      <c r="V450" s="12"/>
      <c r="W450" s="12"/>
      <c r="X450" s="12"/>
      <c r="Y450" s="12"/>
      <c r="Z450" s="12"/>
      <c r="AA450" s="9"/>
      <c r="AB450" s="12"/>
      <c r="AC450" s="12"/>
      <c r="AD450" s="12"/>
      <c r="AE450" s="12"/>
      <c r="AF450" s="12"/>
      <c r="AG450" s="12"/>
      <c r="AH450" s="12"/>
      <c r="AI450" s="12"/>
      <c r="AJ450" s="9"/>
      <c r="AK450" s="12"/>
      <c r="AL450" s="12"/>
      <c r="AM450" s="12"/>
      <c r="AN450" s="12"/>
      <c r="AO450" s="12"/>
      <c r="AP450" s="12"/>
      <c r="AQ450" s="12"/>
      <c r="AR450" s="12"/>
      <c r="AS450" s="9"/>
      <c r="AT450" s="12"/>
      <c r="AU450" s="12"/>
      <c r="AV450" s="12"/>
      <c r="AW450" s="12"/>
      <c r="AX450" s="12"/>
      <c r="AY450" s="12"/>
      <c r="AZ450" s="12"/>
      <c r="BA450" s="12"/>
      <c r="BB450" s="9"/>
    </row>
    <row r="451" spans="1:54" ht="15.75" customHeight="1">
      <c r="A451" s="10" t="str">
        <f>ALAP!$V$1</f>
        <v>LOVAK</v>
      </c>
      <c r="B451" s="10">
        <v>5</v>
      </c>
      <c r="C451" s="8" t="str">
        <f>ALAP!$V$1</f>
        <v>LOVAK</v>
      </c>
      <c r="D451" s="10">
        <v>6</v>
      </c>
      <c r="E451" s="8"/>
      <c r="I451" s="9"/>
      <c r="J451" s="10" t="str">
        <f t="shared" si="879"/>
        <v>HORTOBÁGY</v>
      </c>
      <c r="K451" s="10">
        <f t="shared" si="880"/>
        <v>5</v>
      </c>
      <c r="L451" s="8" t="str">
        <f t="shared" si="881"/>
        <v>HORTOBÁGY</v>
      </c>
      <c r="M451" s="10">
        <f t="shared" si="882"/>
        <v>6</v>
      </c>
      <c r="N451" s="8" t="e">
        <f>MATCH(IF(LEN(C451)&gt;1,C451,"x"),L451:L456,0)</f>
        <v>#N/A</v>
      </c>
      <c r="O451" s="10" t="e">
        <f t="shared" ref="O451:O456" si="886">IF(N451&gt;1,D451,0)</f>
        <v>#N/A</v>
      </c>
      <c r="P451" s="10" t="e">
        <f>INDEX(L451:M456,N451,2)</f>
        <v>#N/A</v>
      </c>
      <c r="Q451" s="10" t="e">
        <f t="shared" ref="Q451:Q452" si="887">O451*P451</f>
        <v>#N/A</v>
      </c>
      <c r="R451" s="9"/>
      <c r="U451" s="8"/>
      <c r="W451" s="8"/>
      <c r="AA451" s="9"/>
      <c r="AB451" s="10"/>
      <c r="AC451" s="10"/>
      <c r="AD451" s="8"/>
      <c r="AE451" s="10"/>
      <c r="AF451" s="8"/>
      <c r="AG451" s="10"/>
      <c r="AH451" s="10"/>
      <c r="AI451" s="10"/>
      <c r="AJ451" s="9"/>
      <c r="AK451" s="10"/>
      <c r="AL451" s="10"/>
      <c r="AM451" s="8"/>
      <c r="AN451" s="10"/>
      <c r="AO451" s="8"/>
      <c r="AP451" s="10"/>
      <c r="AQ451" s="10"/>
      <c r="AR451" s="10"/>
      <c r="AS451" s="9"/>
      <c r="AT451" s="10"/>
      <c r="AU451" s="10"/>
      <c r="AV451" s="8"/>
      <c r="AW451" s="10"/>
      <c r="AX451" s="8"/>
      <c r="AY451" s="10"/>
      <c r="AZ451" s="10"/>
      <c r="BA451" s="10"/>
      <c r="BB451" s="9"/>
    </row>
    <row r="452" spans="1:54" ht="15.75" customHeight="1">
      <c r="A452" s="10" t="str">
        <f>ALAP!$V$1</f>
        <v>LOVAK</v>
      </c>
      <c r="B452" s="10">
        <v>5</v>
      </c>
      <c r="C452" s="8" t="str">
        <f>ALAP!V6</f>
        <v>sportolás</v>
      </c>
      <c r="D452" s="10">
        <v>5</v>
      </c>
      <c r="I452" s="9"/>
      <c r="J452" s="10" t="str">
        <f t="shared" si="879"/>
        <v>HORTOBÁGY</v>
      </c>
      <c r="K452" s="10">
        <f t="shared" si="880"/>
        <v>5</v>
      </c>
      <c r="L452" s="8" t="str">
        <f t="shared" si="881"/>
        <v>falu</v>
      </c>
      <c r="M452" s="10">
        <f t="shared" si="882"/>
        <v>5</v>
      </c>
      <c r="N452" s="8" t="e">
        <f>MATCH(IF(LEN(C452)&gt;1,C452,"x"),L451:L456,0)</f>
        <v>#N/A</v>
      </c>
      <c r="O452" s="10" t="e">
        <f t="shared" si="886"/>
        <v>#N/A</v>
      </c>
      <c r="P452" s="10" t="e">
        <f>INDEX(L451:M456,N452,2)</f>
        <v>#N/A</v>
      </c>
      <c r="Q452" s="10" t="e">
        <f t="shared" si="887"/>
        <v>#N/A</v>
      </c>
      <c r="R452" s="9"/>
      <c r="U452" s="8"/>
      <c r="W452" s="8"/>
      <c r="AA452" s="9"/>
      <c r="AB452" s="10"/>
      <c r="AC452" s="10"/>
      <c r="AD452" s="8"/>
      <c r="AE452" s="10"/>
      <c r="AF452" s="8"/>
      <c r="AG452" s="10"/>
      <c r="AH452" s="10"/>
      <c r="AI452" s="10"/>
      <c r="AJ452" s="9"/>
      <c r="AK452" s="10"/>
      <c r="AL452" s="10"/>
      <c r="AM452" s="8"/>
      <c r="AN452" s="10"/>
      <c r="AO452" s="8"/>
      <c r="AP452" s="10"/>
      <c r="AQ452" s="10"/>
      <c r="AR452" s="10"/>
      <c r="AS452" s="9"/>
      <c r="AT452" s="10"/>
      <c r="AU452" s="10"/>
      <c r="AV452" s="8"/>
      <c r="AW452" s="10"/>
      <c r="AX452" s="8"/>
      <c r="AY452" s="10"/>
      <c r="AZ452" s="10"/>
      <c r="BA452" s="10"/>
      <c r="BB452" s="9"/>
    </row>
    <row r="453" spans="1:54" ht="15.75" customHeight="1">
      <c r="A453" s="10" t="str">
        <f>ALAP!$V$1</f>
        <v>LOVAK</v>
      </c>
      <c r="B453" s="10">
        <v>5</v>
      </c>
      <c r="C453" s="8" t="str">
        <f>ALAP!W6</f>
        <v>lovaglás</v>
      </c>
      <c r="D453" s="10">
        <v>4</v>
      </c>
      <c r="I453" s="9"/>
      <c r="J453" s="10" t="str">
        <f t="shared" si="879"/>
        <v>HORTOBÁGY</v>
      </c>
      <c r="K453" s="10">
        <f t="shared" si="880"/>
        <v>5</v>
      </c>
      <c r="L453" s="8" t="str">
        <f t="shared" si="881"/>
        <v>pusztaság</v>
      </c>
      <c r="M453" s="10">
        <f t="shared" si="882"/>
        <v>4</v>
      </c>
      <c r="N453" s="8" t="e">
        <f>MATCH(IF(LEN(C453)&gt;1,C453,"x"),L451:L456,0)</f>
        <v>#N/A</v>
      </c>
      <c r="O453" s="10" t="e">
        <f t="shared" si="886"/>
        <v>#N/A</v>
      </c>
      <c r="P453" s="10" t="e">
        <f>INDEX(L451:M456,N453,2)</f>
        <v>#N/A</v>
      </c>
      <c r="Q453" s="10" t="e">
        <f>O453*P453</f>
        <v>#N/A</v>
      </c>
      <c r="R453" s="9"/>
      <c r="U453" s="8"/>
      <c r="W453" s="8"/>
      <c r="AA453" s="9"/>
      <c r="AB453" s="10"/>
      <c r="AC453" s="10"/>
      <c r="AD453" s="8"/>
      <c r="AE453" s="10"/>
      <c r="AF453" s="8"/>
      <c r="AG453" s="10"/>
      <c r="AH453" s="10"/>
      <c r="AI453" s="10"/>
      <c r="AJ453" s="9"/>
      <c r="AK453" s="10"/>
      <c r="AL453" s="10"/>
      <c r="AM453" s="8"/>
      <c r="AN453" s="10"/>
      <c r="AO453" s="8"/>
      <c r="AP453" s="10"/>
      <c r="AQ453" s="10"/>
      <c r="AR453" s="10"/>
      <c r="AS453" s="9"/>
      <c r="AT453" s="10"/>
      <c r="AU453" s="10"/>
      <c r="AV453" s="8"/>
      <c r="AW453" s="10"/>
      <c r="AX453" s="8"/>
      <c r="AY453" s="10"/>
      <c r="AZ453" s="10"/>
      <c r="BA453" s="10"/>
      <c r="BB453" s="9"/>
    </row>
    <row r="454" spans="1:54" ht="15.75" customHeight="1">
      <c r="A454" s="10" t="str">
        <f>ALAP!$V$1</f>
        <v>LOVAK</v>
      </c>
      <c r="B454" s="10">
        <v>5</v>
      </c>
      <c r="C454" s="8" t="str">
        <f>ALAP!X6</f>
        <v>állatok</v>
      </c>
      <c r="D454" s="10">
        <v>3</v>
      </c>
      <c r="I454" s="9"/>
      <c r="J454" s="10" t="str">
        <f t="shared" si="879"/>
        <v>HORTOBÁGY</v>
      </c>
      <c r="K454" s="10">
        <f t="shared" si="880"/>
        <v>5</v>
      </c>
      <c r="L454" s="8" t="str">
        <f t="shared" si="881"/>
        <v>szarvasmarha</v>
      </c>
      <c r="M454" s="10">
        <f t="shared" si="882"/>
        <v>3</v>
      </c>
      <c r="N454" s="8" t="e">
        <f>MATCH(IF(LEN(C454)&gt;1,C454,"x"),L451:L456,0)</f>
        <v>#N/A</v>
      </c>
      <c r="O454" s="10" t="e">
        <f t="shared" si="886"/>
        <v>#N/A</v>
      </c>
      <c r="P454" s="10" t="e">
        <f>INDEX(L451:M456,N454,2)</f>
        <v>#N/A</v>
      </c>
      <c r="Q454" s="10" t="e">
        <f t="shared" ref="Q454:Q456" si="888">O454*P454</f>
        <v>#N/A</v>
      </c>
      <c r="R454" s="9"/>
      <c r="U454" s="8"/>
      <c r="W454" s="8"/>
      <c r="AA454" s="9"/>
      <c r="AB454" s="10"/>
      <c r="AC454" s="10"/>
      <c r="AD454" s="8"/>
      <c r="AE454" s="10"/>
      <c r="AF454" s="8"/>
      <c r="AG454" s="10"/>
      <c r="AH454" s="10"/>
      <c r="AI454" s="10"/>
      <c r="AJ454" s="9"/>
      <c r="AK454" s="10"/>
      <c r="AL454" s="10"/>
      <c r="AM454" s="8"/>
      <c r="AN454" s="10"/>
      <c r="AO454" s="8"/>
      <c r="AP454" s="10"/>
      <c r="AQ454" s="10"/>
      <c r="AR454" s="10"/>
      <c r="AS454" s="9"/>
      <c r="AT454" s="10"/>
      <c r="AU454" s="10"/>
      <c r="AV454" s="8"/>
      <c r="AW454" s="10"/>
      <c r="AX454" s="8"/>
      <c r="AY454" s="10"/>
      <c r="AZ454" s="10"/>
      <c r="BA454" s="10"/>
      <c r="BB454" s="9"/>
    </row>
    <row r="455" spans="1:54" ht="15.75" customHeight="1">
      <c r="A455" s="10" t="str">
        <f>ALAP!$V$1</f>
        <v>LOVAK</v>
      </c>
      <c r="B455" s="10">
        <v>5</v>
      </c>
      <c r="C455" s="8" t="str">
        <f>ALAP!Y6</f>
        <v>verseny</v>
      </c>
      <c r="D455" s="10">
        <v>2</v>
      </c>
      <c r="E455" s="11"/>
      <c r="I455" s="9"/>
      <c r="J455" s="10" t="str">
        <f t="shared" si="879"/>
        <v>HORTOBÁGY</v>
      </c>
      <c r="K455" s="10">
        <f t="shared" si="880"/>
        <v>5</v>
      </c>
      <c r="L455" s="8" t="str">
        <f t="shared" si="881"/>
        <v>madárkorház</v>
      </c>
      <c r="M455" s="10">
        <f t="shared" si="882"/>
        <v>2</v>
      </c>
      <c r="N455" s="8" t="e">
        <f>MATCH(IF(LEN(C455)&gt;1,C455,"x"),L451:L456,0)</f>
        <v>#N/A</v>
      </c>
      <c r="O455" s="10" t="e">
        <f t="shared" si="886"/>
        <v>#N/A</v>
      </c>
      <c r="P455" s="10" t="e">
        <f>INDEX(L451:M456,N455,2)</f>
        <v>#N/A</v>
      </c>
      <c r="Q455" s="10" t="e">
        <f t="shared" si="888"/>
        <v>#N/A</v>
      </c>
      <c r="R455" s="9"/>
      <c r="U455" s="8"/>
      <c r="W455" s="8"/>
      <c r="AA455" s="9"/>
      <c r="AB455" s="10"/>
      <c r="AC455" s="10"/>
      <c r="AD455" s="8"/>
      <c r="AE455" s="10"/>
      <c r="AF455" s="8"/>
      <c r="AG455" s="10"/>
      <c r="AH455" s="10"/>
      <c r="AI455" s="10"/>
      <c r="AJ455" s="9"/>
      <c r="AK455" s="10"/>
      <c r="AL455" s="10"/>
      <c r="AM455" s="8"/>
      <c r="AN455" s="10"/>
      <c r="AO455" s="8"/>
      <c r="AP455" s="10"/>
      <c r="AQ455" s="10"/>
      <c r="AR455" s="10"/>
      <c r="AS455" s="9"/>
      <c r="AT455" s="10"/>
      <c r="AU455" s="10"/>
      <c r="AV455" s="8"/>
      <c r="AW455" s="10"/>
      <c r="AX455" s="8"/>
      <c r="AY455" s="10"/>
      <c r="AZ455" s="10"/>
      <c r="BA455" s="10"/>
      <c r="BB455" s="9"/>
    </row>
    <row r="456" spans="1:54" ht="15.75" customHeight="1">
      <c r="A456" s="10" t="str">
        <f>ALAP!$V$1</f>
        <v>LOVAK</v>
      </c>
      <c r="B456" s="10">
        <v>5</v>
      </c>
      <c r="C456" s="8" t="str">
        <f>ALAP!Z6</f>
        <v>legelés</v>
      </c>
      <c r="D456" s="10">
        <v>1</v>
      </c>
      <c r="I456" s="9"/>
      <c r="J456" s="10" t="str">
        <f t="shared" si="879"/>
        <v>HORTOBÁGY</v>
      </c>
      <c r="K456" s="10">
        <f t="shared" si="880"/>
        <v>5</v>
      </c>
      <c r="L456" s="8" t="str">
        <f t="shared" si="881"/>
        <v>Kilenclyukú-híd</v>
      </c>
      <c r="M456" s="10">
        <f t="shared" si="882"/>
        <v>1</v>
      </c>
      <c r="N456" s="8" t="e">
        <f>MATCH(IF(LEN(C456)&gt;1,C456,"x"),L451:L456,0)</f>
        <v>#N/A</v>
      </c>
      <c r="O456" s="10" t="e">
        <f t="shared" si="886"/>
        <v>#N/A</v>
      </c>
      <c r="P456" s="10" t="e">
        <f>INDEX(L451:M456,N456,2)</f>
        <v>#N/A</v>
      </c>
      <c r="Q456" s="10" t="e">
        <f t="shared" si="888"/>
        <v>#N/A</v>
      </c>
      <c r="R456" s="9"/>
      <c r="U456" s="8"/>
      <c r="W456" s="8"/>
      <c r="AA456" s="9"/>
      <c r="AB456" s="10"/>
      <c r="AC456" s="10"/>
      <c r="AD456" s="8"/>
      <c r="AE456" s="10"/>
      <c r="AF456" s="8"/>
      <c r="AG456" s="10"/>
      <c r="AH456" s="10"/>
      <c r="AI456" s="10"/>
      <c r="AJ456" s="9"/>
      <c r="AK456" s="10"/>
      <c r="AL456" s="10"/>
      <c r="AM456" s="8"/>
      <c r="AN456" s="10"/>
      <c r="AO456" s="8"/>
      <c r="AP456" s="10"/>
      <c r="AQ456" s="10"/>
      <c r="AR456" s="10"/>
      <c r="AS456" s="9"/>
      <c r="AT456" s="10"/>
      <c r="AU456" s="10"/>
      <c r="AV456" s="8"/>
      <c r="AW456" s="10"/>
      <c r="AX456" s="8"/>
      <c r="AY456" s="10"/>
      <c r="AZ456" s="10"/>
      <c r="BA456" s="10"/>
      <c r="BB456" s="9"/>
    </row>
    <row r="457" spans="1:54" ht="15.75" customHeight="1">
      <c r="A457" s="12"/>
      <c r="B457" s="12"/>
      <c r="C457" s="12"/>
      <c r="D457" s="12"/>
      <c r="E457" s="12"/>
      <c r="F457" s="12"/>
      <c r="G457" s="12"/>
      <c r="H457" s="12"/>
      <c r="I457" s="9"/>
      <c r="J457" s="12" t="str">
        <f t="shared" si="879"/>
        <v/>
      </c>
      <c r="K457" s="12" t="str">
        <f t="shared" si="880"/>
        <v/>
      </c>
      <c r="L457" s="12" t="str">
        <f t="shared" si="881"/>
        <v/>
      </c>
      <c r="M457" s="12" t="str">
        <f t="shared" si="882"/>
        <v/>
      </c>
      <c r="N457" s="12" t="str">
        <f>A458</f>
        <v>LOVAK</v>
      </c>
      <c r="O457" s="12">
        <f>B458</f>
        <v>6</v>
      </c>
      <c r="P457" s="12" t="str">
        <f>J458</f>
        <v>HORTOBÁGY</v>
      </c>
      <c r="Q457" s="12">
        <f>K458</f>
        <v>6</v>
      </c>
      <c r="R457" s="9">
        <f>SUMIF(Q458:Q463,"&gt;1")/PARAM!$B$3</f>
        <v>0</v>
      </c>
      <c r="S457" s="12"/>
      <c r="T457" s="12"/>
      <c r="U457" s="12"/>
      <c r="V457" s="12"/>
      <c r="W457" s="12"/>
      <c r="X457" s="12"/>
      <c r="Y457" s="12"/>
      <c r="Z457" s="12"/>
      <c r="AA457" s="9"/>
      <c r="AB457" s="12"/>
      <c r="AC457" s="12"/>
      <c r="AD457" s="12"/>
      <c r="AE457" s="12"/>
      <c r="AF457" s="12"/>
      <c r="AG457" s="12"/>
      <c r="AH457" s="12"/>
      <c r="AI457" s="12"/>
      <c r="AJ457" s="9"/>
      <c r="AK457" s="12"/>
      <c r="AL457" s="12"/>
      <c r="AM457" s="12"/>
      <c r="AN457" s="12"/>
      <c r="AO457" s="12"/>
      <c r="AP457" s="12"/>
      <c r="AQ457" s="12"/>
      <c r="AR457" s="12"/>
      <c r="AS457" s="9"/>
      <c r="AT457" s="12"/>
      <c r="AU457" s="12"/>
      <c r="AV457" s="12"/>
      <c r="AW457" s="12"/>
      <c r="AX457" s="12"/>
      <c r="AY457" s="12"/>
      <c r="AZ457" s="12"/>
      <c r="BA457" s="12"/>
      <c r="BB457" s="9"/>
    </row>
    <row r="458" spans="1:54" ht="15.75" customHeight="1">
      <c r="A458" s="10" t="str">
        <f>ALAP!$V$1</f>
        <v>LOVAK</v>
      </c>
      <c r="B458" s="10">
        <v>6</v>
      </c>
      <c r="C458" s="8" t="str">
        <f>ALAP!$V$1</f>
        <v>LOVAK</v>
      </c>
      <c r="D458" s="10">
        <v>6</v>
      </c>
      <c r="E458" s="8"/>
      <c r="I458" s="9"/>
      <c r="J458" s="10" t="str">
        <f t="shared" si="879"/>
        <v>HORTOBÁGY</v>
      </c>
      <c r="K458" s="10">
        <f t="shared" si="880"/>
        <v>6</v>
      </c>
      <c r="L458" s="8" t="str">
        <f t="shared" si="881"/>
        <v>HORTOBÁGY</v>
      </c>
      <c r="M458" s="10">
        <f t="shared" si="882"/>
        <v>6</v>
      </c>
      <c r="N458" s="8" t="e">
        <f>MATCH(IF(LEN(C458)&gt;1,C458,"x"),L458:L463,0)</f>
        <v>#N/A</v>
      </c>
      <c r="O458" s="10" t="e">
        <f t="shared" ref="O458:O463" si="889">IF(N458&gt;1,D458,0)</f>
        <v>#N/A</v>
      </c>
      <c r="P458" s="10" t="e">
        <f>INDEX(L458:M463,N458,2)</f>
        <v>#N/A</v>
      </c>
      <c r="Q458" s="10" t="e">
        <f t="shared" ref="Q458:Q459" si="890">O458*P458</f>
        <v>#N/A</v>
      </c>
      <c r="R458" s="9"/>
      <c r="U458" s="8"/>
      <c r="W458" s="8"/>
      <c r="AA458" s="9"/>
      <c r="AB458" s="10"/>
      <c r="AC458" s="10"/>
      <c r="AD458" s="8"/>
      <c r="AE458" s="10"/>
      <c r="AF458" s="8"/>
      <c r="AG458" s="10"/>
      <c r="AH458" s="10"/>
      <c r="AI458" s="10"/>
      <c r="AJ458" s="9"/>
      <c r="AK458" s="10"/>
      <c r="AL458" s="10"/>
      <c r="AM458" s="8"/>
      <c r="AN458" s="10"/>
      <c r="AO458" s="8"/>
      <c r="AP458" s="10"/>
      <c r="AQ458" s="10"/>
      <c r="AR458" s="10"/>
      <c r="AS458" s="9"/>
      <c r="AT458" s="10"/>
      <c r="AU458" s="10"/>
      <c r="AV458" s="8"/>
      <c r="AW458" s="10"/>
      <c r="AX458" s="8"/>
      <c r="AY458" s="10"/>
      <c r="AZ458" s="10"/>
      <c r="BA458" s="10"/>
      <c r="BB458" s="9"/>
    </row>
    <row r="459" spans="1:54" ht="15.75" customHeight="1">
      <c r="A459" s="10" t="str">
        <f>ALAP!$V$1</f>
        <v>LOVAK</v>
      </c>
      <c r="B459" s="10">
        <v>6</v>
      </c>
      <c r="C459" s="8" t="str">
        <f>ALAP!V7</f>
        <v>szepek</v>
      </c>
      <c r="D459" s="10">
        <v>5</v>
      </c>
      <c r="I459" s="9"/>
      <c r="J459" s="10" t="str">
        <f t="shared" si="879"/>
        <v>HORTOBÁGY</v>
      </c>
      <c r="K459" s="10">
        <f t="shared" si="880"/>
        <v>6</v>
      </c>
      <c r="L459" s="8" t="str">
        <f t="shared" si="881"/>
        <v>kilenc juku hid</v>
      </c>
      <c r="M459" s="10">
        <f t="shared" si="882"/>
        <v>5</v>
      </c>
      <c r="N459" s="8" t="e">
        <f>MATCH(IF(LEN(C459)&gt;1,C459,"x"),L458:L463,0)</f>
        <v>#N/A</v>
      </c>
      <c r="O459" s="10" t="e">
        <f t="shared" si="889"/>
        <v>#N/A</v>
      </c>
      <c r="P459" s="10" t="e">
        <f>INDEX(L458:M463,N459,2)</f>
        <v>#N/A</v>
      </c>
      <c r="Q459" s="10" t="e">
        <f t="shared" si="890"/>
        <v>#N/A</v>
      </c>
      <c r="R459" s="9"/>
      <c r="U459" s="8"/>
      <c r="W459" s="8"/>
      <c r="AA459" s="9"/>
      <c r="AB459" s="10"/>
      <c r="AC459" s="10"/>
      <c r="AD459" s="8"/>
      <c r="AE459" s="10"/>
      <c r="AF459" s="8"/>
      <c r="AG459" s="10"/>
      <c r="AH459" s="10"/>
      <c r="AI459" s="10"/>
      <c r="AJ459" s="9"/>
      <c r="AK459" s="10"/>
      <c r="AL459" s="10"/>
      <c r="AM459" s="8"/>
      <c r="AN459" s="10"/>
      <c r="AO459" s="8"/>
      <c r="AP459" s="10"/>
      <c r="AQ459" s="10"/>
      <c r="AR459" s="10"/>
      <c r="AS459" s="9"/>
      <c r="AT459" s="10"/>
      <c r="AU459" s="10"/>
      <c r="AV459" s="8"/>
      <c r="AW459" s="10"/>
      <c r="AX459" s="8"/>
      <c r="AY459" s="10"/>
      <c r="AZ459" s="10"/>
      <c r="BA459" s="10"/>
      <c r="BB459" s="9"/>
    </row>
    <row r="460" spans="1:54" ht="15.75" customHeight="1">
      <c r="A460" s="10" t="str">
        <f>ALAP!$V$1</f>
        <v>LOVAK</v>
      </c>
      <c r="B460" s="10">
        <v>6</v>
      </c>
      <c r="C460" s="8" t="str">
        <f>ALAP!W7</f>
        <v>nagyok</v>
      </c>
      <c r="D460" s="10">
        <v>4</v>
      </c>
      <c r="I460" s="9"/>
      <c r="J460" s="10" t="str">
        <f t="shared" si="879"/>
        <v>HORTOBÁGY</v>
      </c>
      <c r="K460" s="10">
        <f t="shared" si="880"/>
        <v>6</v>
      </c>
      <c r="L460" s="8" t="str">
        <f t="shared" si="881"/>
        <v>rózsa sándor</v>
      </c>
      <c r="M460" s="10">
        <f t="shared" si="882"/>
        <v>4</v>
      </c>
      <c r="N460" s="8" t="e">
        <f>MATCH(IF(LEN(C460)&gt;1,C460,"x"),L458:L463,0)</f>
        <v>#N/A</v>
      </c>
      <c r="O460" s="10" t="e">
        <f t="shared" si="889"/>
        <v>#N/A</v>
      </c>
      <c r="P460" s="10" t="e">
        <f>INDEX(L458:M463,N460,2)</f>
        <v>#N/A</v>
      </c>
      <c r="Q460" s="10" t="e">
        <f>O460*P460</f>
        <v>#N/A</v>
      </c>
      <c r="R460" s="9"/>
      <c r="U460" s="8"/>
      <c r="W460" s="8"/>
      <c r="AA460" s="9"/>
      <c r="AB460" s="10"/>
      <c r="AC460" s="10"/>
      <c r="AD460" s="8"/>
      <c r="AE460" s="10"/>
      <c r="AF460" s="8"/>
      <c r="AG460" s="10"/>
      <c r="AH460" s="10"/>
      <c r="AI460" s="10"/>
      <c r="AJ460" s="9"/>
      <c r="AK460" s="10"/>
      <c r="AL460" s="10"/>
      <c r="AM460" s="8"/>
      <c r="AN460" s="10"/>
      <c r="AO460" s="8"/>
      <c r="AP460" s="10"/>
      <c r="AQ460" s="10"/>
      <c r="AR460" s="10"/>
      <c r="AS460" s="9"/>
      <c r="AT460" s="10"/>
      <c r="AU460" s="10"/>
      <c r="AV460" s="8"/>
      <c r="AW460" s="10"/>
      <c r="AX460" s="8"/>
      <c r="AY460" s="10"/>
      <c r="AZ460" s="10"/>
      <c r="BA460" s="10"/>
      <c r="BB460" s="9"/>
    </row>
    <row r="461" spans="1:54" ht="15.75" customHeight="1">
      <c r="A461" s="10" t="str">
        <f>ALAP!$V$1</f>
        <v>LOVAK</v>
      </c>
      <c r="B461" s="10">
        <v>6</v>
      </c>
      <c r="C461" s="8">
        <f>ALAP!X7</f>
        <v>0</v>
      </c>
      <c r="D461" s="10">
        <v>3</v>
      </c>
      <c r="I461" s="9"/>
      <c r="J461" s="10" t="str">
        <f t="shared" si="879"/>
        <v>HORTOBÁGY</v>
      </c>
      <c r="K461" s="10">
        <f t="shared" si="880"/>
        <v>6</v>
      </c>
      <c r="L461" s="8" t="str">
        <f t="shared" si="881"/>
        <v>szürke marhák</v>
      </c>
      <c r="M461" s="10">
        <f t="shared" si="882"/>
        <v>3</v>
      </c>
      <c r="N461" s="8" t="e">
        <f>MATCH(IF(LEN(C461)&gt;1,C461,"x"),L458:L463,0)</f>
        <v>#N/A</v>
      </c>
      <c r="O461" s="10" t="e">
        <f t="shared" si="889"/>
        <v>#N/A</v>
      </c>
      <c r="P461" s="10" t="e">
        <f>INDEX(L458:M463,N461,2)</f>
        <v>#N/A</v>
      </c>
      <c r="Q461" s="10" t="e">
        <f t="shared" ref="Q461:Q463" si="891">O461*P461</f>
        <v>#N/A</v>
      </c>
      <c r="R461" s="9"/>
      <c r="U461" s="8"/>
      <c r="W461" s="8"/>
      <c r="AA461" s="9"/>
      <c r="AB461" s="10"/>
      <c r="AC461" s="10"/>
      <c r="AD461" s="8"/>
      <c r="AE461" s="10"/>
      <c r="AF461" s="8"/>
      <c r="AG461" s="10"/>
      <c r="AH461" s="10"/>
      <c r="AI461" s="10"/>
      <c r="AJ461" s="9"/>
      <c r="AK461" s="10"/>
      <c r="AL461" s="10"/>
      <c r="AM461" s="8"/>
      <c r="AN461" s="10"/>
      <c r="AO461" s="8"/>
      <c r="AP461" s="10"/>
      <c r="AQ461" s="10"/>
      <c r="AR461" s="10"/>
      <c r="AS461" s="9"/>
      <c r="AT461" s="10"/>
      <c r="AU461" s="10"/>
      <c r="AV461" s="8"/>
      <c r="AW461" s="10"/>
      <c r="AX461" s="8"/>
      <c r="AY461" s="10"/>
      <c r="AZ461" s="10"/>
      <c r="BA461" s="10"/>
      <c r="BB461" s="9"/>
    </row>
    <row r="462" spans="1:54" ht="15.75" customHeight="1">
      <c r="A462" s="10" t="str">
        <f>ALAP!$V$1</f>
        <v>LOVAK</v>
      </c>
      <c r="B462" s="10">
        <v>6</v>
      </c>
      <c r="C462" s="8">
        <f>ALAP!Y7</f>
        <v>0</v>
      </c>
      <c r="D462" s="10">
        <v>2</v>
      </c>
      <c r="E462" s="11"/>
      <c r="I462" s="9"/>
      <c r="J462" s="10" t="str">
        <f t="shared" si="879"/>
        <v>HORTOBÁGY</v>
      </c>
      <c r="K462" s="10">
        <f t="shared" si="880"/>
        <v>6</v>
      </c>
      <c r="L462" s="8">
        <f t="shared" si="881"/>
        <v>0</v>
      </c>
      <c r="M462" s="10">
        <f t="shared" si="882"/>
        <v>2</v>
      </c>
      <c r="N462" s="8" t="e">
        <f>MATCH(IF(LEN(C462)&gt;1,C462,"x"),L458:L463,0)</f>
        <v>#N/A</v>
      </c>
      <c r="O462" s="10" t="e">
        <f t="shared" si="889"/>
        <v>#N/A</v>
      </c>
      <c r="P462" s="10" t="e">
        <f>INDEX(L458:M463,N462,2)</f>
        <v>#N/A</v>
      </c>
      <c r="Q462" s="10" t="e">
        <f t="shared" si="891"/>
        <v>#N/A</v>
      </c>
      <c r="R462" s="9"/>
      <c r="U462" s="8"/>
      <c r="W462" s="8"/>
      <c r="AA462" s="9"/>
      <c r="AB462" s="10"/>
      <c r="AC462" s="10"/>
      <c r="AD462" s="8"/>
      <c r="AE462" s="10"/>
      <c r="AF462" s="8"/>
      <c r="AG462" s="10"/>
      <c r="AH462" s="10"/>
      <c r="AI462" s="10"/>
      <c r="AJ462" s="9"/>
      <c r="AK462" s="10"/>
      <c r="AL462" s="10"/>
      <c r="AM462" s="8"/>
      <c r="AN462" s="10"/>
      <c r="AO462" s="8"/>
      <c r="AP462" s="10"/>
      <c r="AQ462" s="10"/>
      <c r="AR462" s="10"/>
      <c r="AS462" s="9"/>
      <c r="AT462" s="10"/>
      <c r="AU462" s="10"/>
      <c r="AV462" s="8"/>
      <c r="AW462" s="10"/>
      <c r="AX462" s="8"/>
      <c r="AY462" s="10"/>
      <c r="AZ462" s="10"/>
      <c r="BA462" s="10"/>
      <c r="BB462" s="9"/>
    </row>
    <row r="463" spans="1:54" ht="15.75" customHeight="1">
      <c r="A463" s="10" t="str">
        <f>ALAP!$V$1</f>
        <v>LOVAK</v>
      </c>
      <c r="B463" s="10">
        <v>6</v>
      </c>
      <c r="C463" s="8">
        <f>ALAP!Z7</f>
        <v>0</v>
      </c>
      <c r="D463" s="10">
        <v>1</v>
      </c>
      <c r="I463" s="9"/>
      <c r="J463" s="10" t="str">
        <f t="shared" si="879"/>
        <v>HORTOBÁGY</v>
      </c>
      <c r="K463" s="10">
        <f t="shared" si="880"/>
        <v>6</v>
      </c>
      <c r="L463" s="8">
        <f t="shared" si="881"/>
        <v>0</v>
      </c>
      <c r="M463" s="10">
        <f t="shared" si="882"/>
        <v>1</v>
      </c>
      <c r="N463" s="8" t="e">
        <f>MATCH(IF(LEN(C463)&gt;1,C463,"x"),L458:L463,0)</f>
        <v>#N/A</v>
      </c>
      <c r="O463" s="10" t="e">
        <f t="shared" si="889"/>
        <v>#N/A</v>
      </c>
      <c r="P463" s="10" t="e">
        <f>INDEX(L458:M463,N463,2)</f>
        <v>#N/A</v>
      </c>
      <c r="Q463" s="10" t="e">
        <f t="shared" si="891"/>
        <v>#N/A</v>
      </c>
      <c r="R463" s="9"/>
      <c r="U463" s="8"/>
      <c r="W463" s="8"/>
      <c r="AA463" s="9"/>
      <c r="AB463" s="10"/>
      <c r="AC463" s="10"/>
      <c r="AD463" s="8"/>
      <c r="AE463" s="10"/>
      <c r="AF463" s="8"/>
      <c r="AG463" s="10"/>
      <c r="AH463" s="10"/>
      <c r="AI463" s="10"/>
      <c r="AJ463" s="9"/>
      <c r="AK463" s="10"/>
      <c r="AL463" s="10"/>
      <c r="AM463" s="8"/>
      <c r="AN463" s="10"/>
      <c r="AO463" s="8"/>
      <c r="AP463" s="10"/>
      <c r="AQ463" s="10"/>
      <c r="AR463" s="10"/>
      <c r="AS463" s="9"/>
      <c r="AT463" s="10"/>
      <c r="AU463" s="10"/>
      <c r="AV463" s="8"/>
      <c r="AW463" s="10"/>
      <c r="AX463" s="8"/>
      <c r="AY463" s="10"/>
      <c r="AZ463" s="10"/>
      <c r="BA463" s="10"/>
      <c r="BB463" s="9"/>
    </row>
    <row r="464" spans="1:54" ht="15.75" customHeight="1">
      <c r="A464" s="12"/>
      <c r="B464" s="12"/>
      <c r="C464" s="12"/>
      <c r="D464" s="12"/>
      <c r="E464" s="12"/>
      <c r="F464" s="12"/>
      <c r="G464" s="12"/>
      <c r="H464" s="12"/>
      <c r="I464" s="9"/>
      <c r="J464" s="12" t="str">
        <f t="shared" si="879"/>
        <v/>
      </c>
      <c r="K464" s="12" t="str">
        <f t="shared" si="880"/>
        <v/>
      </c>
      <c r="L464" s="12" t="str">
        <f t="shared" si="881"/>
        <v/>
      </c>
      <c r="M464" s="12" t="str">
        <f t="shared" si="882"/>
        <v/>
      </c>
      <c r="N464" s="12" t="str">
        <f>A465</f>
        <v>LOVAK</v>
      </c>
      <c r="O464" s="12">
        <f>B465</f>
        <v>7</v>
      </c>
      <c r="P464" s="12" t="str">
        <f>J465</f>
        <v>HORTOBÁGY</v>
      </c>
      <c r="Q464" s="12">
        <f>K465</f>
        <v>7</v>
      </c>
      <c r="R464" s="9">
        <f>SUMIF(Q465:Q470,"&gt;1")/PARAM!$B$3</f>
        <v>0</v>
      </c>
      <c r="S464" s="12"/>
      <c r="T464" s="12"/>
      <c r="U464" s="12"/>
      <c r="V464" s="12"/>
      <c r="W464" s="12"/>
      <c r="X464" s="12"/>
      <c r="Y464" s="12"/>
      <c r="Z464" s="12"/>
      <c r="AA464" s="9"/>
      <c r="AB464" s="12"/>
      <c r="AC464" s="12"/>
      <c r="AD464" s="12"/>
      <c r="AE464" s="12"/>
      <c r="AF464" s="12"/>
      <c r="AG464" s="12"/>
      <c r="AH464" s="12"/>
      <c r="AI464" s="12"/>
      <c r="AJ464" s="9"/>
      <c r="AK464" s="12"/>
      <c r="AL464" s="12"/>
      <c r="AM464" s="12"/>
      <c r="AN464" s="12"/>
      <c r="AO464" s="12"/>
      <c r="AP464" s="12"/>
      <c r="AQ464" s="12"/>
      <c r="AR464" s="12"/>
      <c r="AS464" s="9"/>
      <c r="AT464" s="12"/>
      <c r="AU464" s="12"/>
      <c r="AV464" s="12"/>
      <c r="AW464" s="12"/>
      <c r="AX464" s="12"/>
      <c r="AY464" s="12"/>
      <c r="AZ464" s="12"/>
      <c r="BA464" s="12"/>
      <c r="BB464" s="9"/>
    </row>
    <row r="465" spans="1:54" ht="15.75" customHeight="1">
      <c r="A465" s="10" t="str">
        <f>ALAP!$V$1</f>
        <v>LOVAK</v>
      </c>
      <c r="B465" s="10">
        <v>7</v>
      </c>
      <c r="C465" s="8" t="str">
        <f>ALAP!$V$1</f>
        <v>LOVAK</v>
      </c>
      <c r="D465" s="10">
        <v>6</v>
      </c>
      <c r="E465" s="8"/>
      <c r="I465" s="9"/>
      <c r="J465" s="10" t="str">
        <f t="shared" si="879"/>
        <v>HORTOBÁGY</v>
      </c>
      <c r="K465" s="10">
        <f t="shared" si="880"/>
        <v>7</v>
      </c>
      <c r="L465" s="8" t="str">
        <f t="shared" si="881"/>
        <v>HORTOBÁGY</v>
      </c>
      <c r="M465" s="10">
        <f t="shared" si="882"/>
        <v>6</v>
      </c>
      <c r="N465" s="8" t="e">
        <f>MATCH(IF(LEN(C465)&gt;1,C465,"x"),L465:L470,0)</f>
        <v>#N/A</v>
      </c>
      <c r="O465" s="10" t="e">
        <f t="shared" ref="O465:O470" si="892">IF(N465&gt;1,D465,0)</f>
        <v>#N/A</v>
      </c>
      <c r="P465" s="10" t="e">
        <f>INDEX(L465:M470,N465,2)</f>
        <v>#N/A</v>
      </c>
      <c r="Q465" s="10" t="e">
        <f t="shared" ref="Q465:Q466" si="893">O465*P465</f>
        <v>#N/A</v>
      </c>
      <c r="R465" s="9"/>
      <c r="U465" s="8"/>
      <c r="W465" s="8"/>
      <c r="AA465" s="9"/>
      <c r="AB465" s="10"/>
      <c r="AC465" s="10"/>
      <c r="AD465" s="8"/>
      <c r="AE465" s="10"/>
      <c r="AF465" s="8"/>
      <c r="AG465" s="10"/>
      <c r="AH465" s="10"/>
      <c r="AI465" s="10"/>
      <c r="AJ465" s="9"/>
      <c r="AK465" s="10"/>
      <c r="AL465" s="10"/>
      <c r="AM465" s="8"/>
      <c r="AN465" s="10"/>
      <c r="AO465" s="8"/>
      <c r="AP465" s="10"/>
      <c r="AQ465" s="10"/>
      <c r="AR465" s="10"/>
      <c r="AS465" s="9"/>
      <c r="AT465" s="10"/>
      <c r="AU465" s="10"/>
      <c r="AV465" s="8"/>
      <c r="AW465" s="10"/>
      <c r="AX465" s="8"/>
      <c r="AY465" s="10"/>
      <c r="AZ465" s="10"/>
      <c r="BA465" s="10"/>
      <c r="BB465" s="9"/>
    </row>
    <row r="466" spans="1:54" ht="15.75" customHeight="1">
      <c r="A466" s="10" t="str">
        <f>ALAP!$V$1</f>
        <v>LOVAK</v>
      </c>
      <c r="B466" s="10">
        <v>7</v>
      </c>
      <c r="C466" s="8" t="str">
        <f>ALAP!V8</f>
        <v>állat</v>
      </c>
      <c r="D466" s="10">
        <v>5</v>
      </c>
      <c r="I466" s="9"/>
      <c r="J466" s="10" t="str">
        <f t="shared" si="879"/>
        <v>HORTOBÁGY</v>
      </c>
      <c r="K466" s="10">
        <f t="shared" si="880"/>
        <v>7</v>
      </c>
      <c r="L466" s="8" t="str">
        <f t="shared" si="881"/>
        <v>szép</v>
      </c>
      <c r="M466" s="10">
        <f t="shared" si="882"/>
        <v>5</v>
      </c>
      <c r="N466" s="8" t="e">
        <f>MATCH(IF(LEN(C466)&gt;1,C466,"x"),L465:L470,0)</f>
        <v>#N/A</v>
      </c>
      <c r="O466" s="10" t="e">
        <f t="shared" si="892"/>
        <v>#N/A</v>
      </c>
      <c r="P466" s="10" t="e">
        <f>INDEX(L465:M470,N466,2)</f>
        <v>#N/A</v>
      </c>
      <c r="Q466" s="10" t="e">
        <f t="shared" si="893"/>
        <v>#N/A</v>
      </c>
      <c r="R466" s="9"/>
      <c r="U466" s="8"/>
      <c r="W466" s="8"/>
      <c r="AA466" s="9"/>
      <c r="AB466" s="10"/>
      <c r="AC466" s="10"/>
      <c r="AD466" s="8"/>
      <c r="AE466" s="10"/>
      <c r="AF466" s="8"/>
      <c r="AG466" s="10"/>
      <c r="AH466" s="10"/>
      <c r="AI466" s="10"/>
      <c r="AJ466" s="9"/>
      <c r="AK466" s="10"/>
      <c r="AL466" s="10"/>
      <c r="AM466" s="8"/>
      <c r="AN466" s="10"/>
      <c r="AO466" s="8"/>
      <c r="AP466" s="10"/>
      <c r="AQ466" s="10"/>
      <c r="AR466" s="10"/>
      <c r="AS466" s="9"/>
      <c r="AT466" s="10"/>
      <c r="AU466" s="10"/>
      <c r="AV466" s="8"/>
      <c r="AW466" s="10"/>
      <c r="AX466" s="8"/>
      <c r="AY466" s="10"/>
      <c r="AZ466" s="10"/>
      <c r="BA466" s="10"/>
      <c r="BB466" s="9"/>
    </row>
    <row r="467" spans="1:54" ht="15.75" customHeight="1">
      <c r="A467" s="10" t="str">
        <f>ALAP!$V$1</f>
        <v>LOVAK</v>
      </c>
      <c r="B467" s="10">
        <v>7</v>
      </c>
      <c r="C467" s="8" t="str">
        <f>ALAP!W8</f>
        <v>növényevö</v>
      </c>
      <c r="D467" s="10">
        <v>4</v>
      </c>
      <c r="I467" s="9"/>
      <c r="J467" s="10" t="str">
        <f t="shared" si="879"/>
        <v>HORTOBÁGY</v>
      </c>
      <c r="K467" s="10">
        <f t="shared" si="880"/>
        <v>7</v>
      </c>
      <c r="L467" s="8" t="str">
        <f t="shared" si="881"/>
        <v>mezögazdagság</v>
      </c>
      <c r="M467" s="10">
        <f t="shared" si="882"/>
        <v>4</v>
      </c>
      <c r="N467" s="8" t="e">
        <f>MATCH(IF(LEN(C467)&gt;1,C467,"x"),L465:L470,0)</f>
        <v>#N/A</v>
      </c>
      <c r="O467" s="10" t="e">
        <f t="shared" si="892"/>
        <v>#N/A</v>
      </c>
      <c r="P467" s="10" t="e">
        <f>INDEX(L465:M470,N467,2)</f>
        <v>#N/A</v>
      </c>
      <c r="Q467" s="10" t="e">
        <f>O467*P467</f>
        <v>#N/A</v>
      </c>
      <c r="R467" s="9"/>
      <c r="U467" s="8"/>
      <c r="W467" s="8"/>
      <c r="AA467" s="9"/>
      <c r="AB467" s="10"/>
      <c r="AC467" s="10"/>
      <c r="AD467" s="8"/>
      <c r="AE467" s="10"/>
      <c r="AF467" s="8"/>
      <c r="AG467" s="10"/>
      <c r="AH467" s="10"/>
      <c r="AI467" s="10"/>
      <c r="AJ467" s="9"/>
      <c r="AK467" s="10"/>
      <c r="AL467" s="10"/>
      <c r="AM467" s="8"/>
      <c r="AN467" s="10"/>
      <c r="AO467" s="8"/>
      <c r="AP467" s="10"/>
      <c r="AQ467" s="10"/>
      <c r="AR467" s="10"/>
      <c r="AS467" s="9"/>
      <c r="AT467" s="10"/>
      <c r="AU467" s="10"/>
      <c r="AV467" s="8"/>
      <c r="AW467" s="10"/>
      <c r="AX467" s="8"/>
      <c r="AY467" s="10"/>
      <c r="AZ467" s="10"/>
      <c r="BA467" s="10"/>
      <c r="BB467" s="9"/>
    </row>
    <row r="468" spans="1:54" ht="15.75" customHeight="1">
      <c r="A468" s="10" t="str">
        <f>ALAP!$V$1</f>
        <v>LOVAK</v>
      </c>
      <c r="B468" s="10">
        <v>7</v>
      </c>
      <c r="C468" s="8" t="str">
        <f>ALAP!X8</f>
        <v>sörényes</v>
      </c>
      <c r="D468" s="10">
        <v>3</v>
      </c>
      <c r="I468" s="9"/>
      <c r="J468" s="10" t="str">
        <f t="shared" si="879"/>
        <v>HORTOBÁGY</v>
      </c>
      <c r="K468" s="10">
        <f t="shared" si="880"/>
        <v>7</v>
      </c>
      <c r="L468" s="8" t="str">
        <f t="shared" si="881"/>
        <v>iparos</v>
      </c>
      <c r="M468" s="10">
        <f t="shared" si="882"/>
        <v>3</v>
      </c>
      <c r="N468" s="8" t="e">
        <f>MATCH(IF(LEN(C468)&gt;1,C468,"x"),L465:L470,0)</f>
        <v>#N/A</v>
      </c>
      <c r="O468" s="10" t="e">
        <f t="shared" si="892"/>
        <v>#N/A</v>
      </c>
      <c r="P468" s="10" t="e">
        <f>INDEX(L465:M470,N468,2)</f>
        <v>#N/A</v>
      </c>
      <c r="Q468" s="10" t="e">
        <f t="shared" ref="Q468:Q470" si="894">O468*P468</f>
        <v>#N/A</v>
      </c>
      <c r="R468" s="9"/>
      <c r="U468" s="8"/>
      <c r="W468" s="8"/>
      <c r="AA468" s="9"/>
      <c r="AB468" s="10"/>
      <c r="AC468" s="10"/>
      <c r="AD468" s="8"/>
      <c r="AE468" s="10"/>
      <c r="AF468" s="8"/>
      <c r="AG468" s="10"/>
      <c r="AH468" s="10"/>
      <c r="AI468" s="10"/>
      <c r="AJ468" s="9"/>
      <c r="AK468" s="10"/>
      <c r="AL468" s="10"/>
      <c r="AM468" s="8"/>
      <c r="AN468" s="10"/>
      <c r="AO468" s="8"/>
      <c r="AP468" s="10"/>
      <c r="AQ468" s="10"/>
      <c r="AR468" s="10"/>
      <c r="AS468" s="9"/>
      <c r="AT468" s="10"/>
      <c r="AU468" s="10"/>
      <c r="AV468" s="8"/>
      <c r="AW468" s="10"/>
      <c r="AX468" s="8"/>
      <c r="AY468" s="10"/>
      <c r="AZ468" s="10"/>
      <c r="BA468" s="10"/>
      <c r="BB468" s="9"/>
    </row>
    <row r="469" spans="1:54" ht="15.75" customHeight="1">
      <c r="A469" s="10" t="str">
        <f>ALAP!$V$1</f>
        <v>LOVAK</v>
      </c>
      <c r="B469" s="10">
        <v>7</v>
      </c>
      <c r="C469" s="8" t="str">
        <f>ALAP!Y8</f>
        <v>patás</v>
      </c>
      <c r="D469" s="10">
        <v>2</v>
      </c>
      <c r="E469" s="11"/>
      <c r="I469" s="9"/>
      <c r="J469" s="10" t="str">
        <f t="shared" si="879"/>
        <v>HORTOBÁGY</v>
      </c>
      <c r="K469" s="10">
        <f t="shared" si="880"/>
        <v>7</v>
      </c>
      <c r="L469" s="8">
        <f t="shared" si="881"/>
        <v>0</v>
      </c>
      <c r="M469" s="10">
        <f t="shared" si="882"/>
        <v>2</v>
      </c>
      <c r="N469" s="8" t="e">
        <f>MATCH(IF(LEN(C469)&gt;1,C469,"x"),L465:L470,0)</f>
        <v>#N/A</v>
      </c>
      <c r="O469" s="10" t="e">
        <f t="shared" si="892"/>
        <v>#N/A</v>
      </c>
      <c r="P469" s="10" t="e">
        <f>INDEX(L465:M470,N469,2)</f>
        <v>#N/A</v>
      </c>
      <c r="Q469" s="10" t="e">
        <f t="shared" si="894"/>
        <v>#N/A</v>
      </c>
      <c r="R469" s="9"/>
      <c r="U469" s="8"/>
      <c r="W469" s="8"/>
      <c r="AA469" s="9"/>
      <c r="AB469" s="10"/>
      <c r="AC469" s="10"/>
      <c r="AD469" s="8"/>
      <c r="AE469" s="10"/>
      <c r="AF469" s="8"/>
      <c r="AG469" s="10"/>
      <c r="AH469" s="10"/>
      <c r="AI469" s="10"/>
      <c r="AJ469" s="9"/>
      <c r="AK469" s="10"/>
      <c r="AL469" s="10"/>
      <c r="AM469" s="8"/>
      <c r="AN469" s="10"/>
      <c r="AO469" s="8"/>
      <c r="AP469" s="10"/>
      <c r="AQ469" s="10"/>
      <c r="AR469" s="10"/>
      <c r="AS469" s="9"/>
      <c r="AT469" s="10"/>
      <c r="AU469" s="10"/>
      <c r="AV469" s="8"/>
      <c r="AW469" s="10"/>
      <c r="AX469" s="8"/>
      <c r="AY469" s="10"/>
      <c r="AZ469" s="10"/>
      <c r="BA469" s="10"/>
      <c r="BB469" s="9"/>
    </row>
    <row r="470" spans="1:54" ht="15.75" customHeight="1">
      <c r="A470" s="10" t="str">
        <f>ALAP!$V$1</f>
        <v>LOVAK</v>
      </c>
      <c r="B470" s="10">
        <v>7</v>
      </c>
      <c r="C470" s="8" t="str">
        <f>ALAP!Z8</f>
        <v>patko</v>
      </c>
      <c r="D470" s="10">
        <v>1</v>
      </c>
      <c r="I470" s="9"/>
      <c r="J470" s="10" t="str">
        <f t="shared" si="879"/>
        <v>HORTOBÁGY</v>
      </c>
      <c r="K470" s="10">
        <f t="shared" si="880"/>
        <v>7</v>
      </c>
      <c r="L470" s="8">
        <f t="shared" si="881"/>
        <v>0</v>
      </c>
      <c r="M470" s="10">
        <f t="shared" si="882"/>
        <v>1</v>
      </c>
      <c r="N470" s="8" t="e">
        <f>MATCH(IF(LEN(C470)&gt;1,C470,"x"),L465:L470,0)</f>
        <v>#N/A</v>
      </c>
      <c r="O470" s="10" t="e">
        <f t="shared" si="892"/>
        <v>#N/A</v>
      </c>
      <c r="P470" s="10" t="e">
        <f>INDEX(L465:M470,N470,2)</f>
        <v>#N/A</v>
      </c>
      <c r="Q470" s="10" t="e">
        <f t="shared" si="894"/>
        <v>#N/A</v>
      </c>
      <c r="R470" s="9"/>
      <c r="U470" s="8"/>
      <c r="W470" s="8"/>
      <c r="AA470" s="9"/>
      <c r="AB470" s="10"/>
      <c r="AC470" s="10"/>
      <c r="AD470" s="8"/>
      <c r="AE470" s="10"/>
      <c r="AF470" s="8"/>
      <c r="AG470" s="10"/>
      <c r="AH470" s="10"/>
      <c r="AI470" s="10"/>
      <c r="AJ470" s="9"/>
      <c r="AK470" s="10"/>
      <c r="AL470" s="10"/>
      <c r="AM470" s="8"/>
      <c r="AN470" s="10"/>
      <c r="AO470" s="8"/>
      <c r="AP470" s="10"/>
      <c r="AQ470" s="10"/>
      <c r="AR470" s="10"/>
      <c r="AS470" s="9"/>
      <c r="AT470" s="10"/>
      <c r="AU470" s="10"/>
      <c r="AV470" s="8"/>
      <c r="AW470" s="10"/>
      <c r="AX470" s="8"/>
      <c r="AY470" s="10"/>
      <c r="AZ470" s="10"/>
      <c r="BA470" s="10"/>
      <c r="BB470" s="9"/>
    </row>
    <row r="471" spans="1:54" ht="15.75" customHeight="1">
      <c r="A471" s="12"/>
      <c r="B471" s="12"/>
      <c r="C471" s="12"/>
      <c r="D471" s="12"/>
      <c r="E471" s="12"/>
      <c r="F471" s="12"/>
      <c r="G471" s="12"/>
      <c r="H471" s="12"/>
      <c r="I471" s="9"/>
      <c r="J471" s="12" t="str">
        <f t="shared" si="879"/>
        <v/>
      </c>
      <c r="K471" s="12" t="str">
        <f t="shared" si="880"/>
        <v/>
      </c>
      <c r="L471" s="12" t="str">
        <f t="shared" si="881"/>
        <v/>
      </c>
      <c r="M471" s="12" t="str">
        <f t="shared" si="882"/>
        <v/>
      </c>
      <c r="N471" s="12" t="str">
        <f>A472</f>
        <v>LOVAK</v>
      </c>
      <c r="O471" s="12">
        <f>B472</f>
        <v>8</v>
      </c>
      <c r="P471" s="12" t="str">
        <f>J472</f>
        <v>HORTOBÁGY</v>
      </c>
      <c r="Q471" s="12">
        <f>K472</f>
        <v>8</v>
      </c>
      <c r="R471" s="9">
        <f>SUMIF(Q472:Q477,"&gt;1")/PARAM!$B$3</f>
        <v>0</v>
      </c>
      <c r="S471" s="12"/>
      <c r="T471" s="12"/>
      <c r="U471" s="12"/>
      <c r="V471" s="12"/>
      <c r="W471" s="12"/>
      <c r="X471" s="12"/>
      <c r="Y471" s="12"/>
      <c r="Z471" s="12"/>
      <c r="AA471" s="9"/>
      <c r="AB471" s="12"/>
      <c r="AC471" s="12"/>
      <c r="AD471" s="12"/>
      <c r="AE471" s="12"/>
      <c r="AF471" s="12"/>
      <c r="AG471" s="12"/>
      <c r="AH471" s="12"/>
      <c r="AI471" s="12"/>
      <c r="AJ471" s="9"/>
      <c r="AK471" s="12"/>
      <c r="AL471" s="12"/>
      <c r="AM471" s="12"/>
      <c r="AN471" s="12"/>
      <c r="AO471" s="12"/>
      <c r="AP471" s="12"/>
      <c r="AQ471" s="12"/>
      <c r="AR471" s="12"/>
      <c r="AS471" s="9"/>
      <c r="AT471" s="12"/>
      <c r="AU471" s="12"/>
      <c r="AV471" s="12"/>
      <c r="AW471" s="12"/>
      <c r="AX471" s="12"/>
      <c r="AY471" s="12"/>
      <c r="AZ471" s="12"/>
      <c r="BA471" s="12"/>
      <c r="BB471" s="9"/>
    </row>
    <row r="472" spans="1:54" ht="15.75" customHeight="1">
      <c r="A472" s="10" t="str">
        <f>ALAP!$V$1</f>
        <v>LOVAK</v>
      </c>
      <c r="B472" s="10">
        <v>8</v>
      </c>
      <c r="C472" s="8" t="str">
        <f>ALAP!$V$1</f>
        <v>LOVAK</v>
      </c>
      <c r="D472" s="10">
        <v>6</v>
      </c>
      <c r="E472" s="8"/>
      <c r="I472" s="9"/>
      <c r="J472" s="10" t="str">
        <f t="shared" si="879"/>
        <v>HORTOBÁGY</v>
      </c>
      <c r="K472" s="10">
        <f t="shared" si="880"/>
        <v>8</v>
      </c>
      <c r="L472" s="8" t="str">
        <f t="shared" si="881"/>
        <v>HORTOBÁGY</v>
      </c>
      <c r="M472" s="10">
        <f t="shared" si="882"/>
        <v>6</v>
      </c>
      <c r="N472" s="8" t="e">
        <f>MATCH(IF(LEN(C472)&gt;1,C472,"x"),L472:L477,0)</f>
        <v>#N/A</v>
      </c>
      <c r="O472" s="10" t="e">
        <f t="shared" ref="O472:O477" si="895">IF(N472&gt;1,D472,0)</f>
        <v>#N/A</v>
      </c>
      <c r="P472" s="10" t="e">
        <f>INDEX(L472:M477,N472,2)</f>
        <v>#N/A</v>
      </c>
      <c r="Q472" s="10" t="e">
        <f t="shared" ref="Q472:Q473" si="896">O472*P472</f>
        <v>#N/A</v>
      </c>
      <c r="R472" s="9"/>
      <c r="U472" s="8"/>
      <c r="W472" s="8"/>
      <c r="AA472" s="9"/>
      <c r="AB472" s="10"/>
      <c r="AC472" s="10"/>
      <c r="AD472" s="8"/>
      <c r="AE472" s="10"/>
      <c r="AF472" s="8"/>
      <c r="AG472" s="10"/>
      <c r="AH472" s="10"/>
      <c r="AI472" s="10"/>
      <c r="AJ472" s="9"/>
      <c r="AK472" s="10"/>
      <c r="AL472" s="10"/>
      <c r="AM472" s="8"/>
      <c r="AN472" s="10"/>
      <c r="AO472" s="8"/>
      <c r="AP472" s="10"/>
      <c r="AQ472" s="10"/>
      <c r="AR472" s="10"/>
      <c r="AS472" s="9"/>
      <c r="AT472" s="10"/>
      <c r="AU472" s="10"/>
      <c r="AV472" s="8"/>
      <c r="AW472" s="10"/>
      <c r="AX472" s="8"/>
      <c r="AY472" s="10"/>
      <c r="AZ472" s="10"/>
      <c r="BA472" s="10"/>
      <c r="BB472" s="9"/>
    </row>
    <row r="473" spans="1:54" ht="15.75" customHeight="1">
      <c r="A473" s="10" t="str">
        <f>ALAP!$V$1</f>
        <v>LOVAK</v>
      </c>
      <c r="B473" s="10">
        <v>8</v>
      </c>
      <c r="C473" s="8" t="str">
        <f>ALAP!V9</f>
        <v>tanya</v>
      </c>
      <c r="D473" s="10">
        <v>5</v>
      </c>
      <c r="I473" s="9"/>
      <c r="J473" s="10" t="str">
        <f t="shared" si="879"/>
        <v>HORTOBÁGY</v>
      </c>
      <c r="K473" s="10">
        <f t="shared" si="880"/>
        <v>8</v>
      </c>
      <c r="L473" s="8">
        <f t="shared" si="881"/>
        <v>0</v>
      </c>
      <c r="M473" s="10">
        <f t="shared" si="882"/>
        <v>5</v>
      </c>
      <c r="N473" s="8" t="e">
        <f>MATCH(IF(LEN(C473)&gt;1,C473,"x"),L472:L477,0)</f>
        <v>#N/A</v>
      </c>
      <c r="O473" s="10" t="e">
        <f t="shared" si="895"/>
        <v>#N/A</v>
      </c>
      <c r="P473" s="10" t="e">
        <f>INDEX(L472:M477,N473,2)</f>
        <v>#N/A</v>
      </c>
      <c r="Q473" s="10" t="e">
        <f t="shared" si="896"/>
        <v>#N/A</v>
      </c>
      <c r="R473" s="9"/>
      <c r="U473" s="8"/>
      <c r="W473" s="8"/>
      <c r="AA473" s="9"/>
      <c r="AB473" s="10"/>
      <c r="AC473" s="10"/>
      <c r="AD473" s="8"/>
      <c r="AE473" s="10"/>
      <c r="AF473" s="8"/>
      <c r="AG473" s="10"/>
      <c r="AH473" s="10"/>
      <c r="AI473" s="10"/>
      <c r="AJ473" s="9"/>
      <c r="AK473" s="10"/>
      <c r="AL473" s="10"/>
      <c r="AM473" s="8"/>
      <c r="AN473" s="10"/>
      <c r="AO473" s="8"/>
      <c r="AP473" s="10"/>
      <c r="AQ473" s="10"/>
      <c r="AR473" s="10"/>
      <c r="AS473" s="9"/>
      <c r="AT473" s="10"/>
      <c r="AU473" s="10"/>
      <c r="AV473" s="8"/>
      <c r="AW473" s="10"/>
      <c r="AX473" s="8"/>
      <c r="AY473" s="10"/>
      <c r="AZ473" s="10"/>
      <c r="BA473" s="10"/>
      <c r="BB473" s="9"/>
    </row>
    <row r="474" spans="1:54" ht="15.75" customHeight="1">
      <c r="A474" s="10" t="str">
        <f>ALAP!$V$1</f>
        <v>LOVAK</v>
      </c>
      <c r="B474" s="10">
        <v>8</v>
      </c>
      <c r="C474" s="8" t="str">
        <f>ALAP!W9</f>
        <v>istálló</v>
      </c>
      <c r="D474" s="10">
        <v>4</v>
      </c>
      <c r="I474" s="9"/>
      <c r="J474" s="10" t="str">
        <f t="shared" si="879"/>
        <v>HORTOBÁGY</v>
      </c>
      <c r="K474" s="10">
        <f t="shared" si="880"/>
        <v>8</v>
      </c>
      <c r="L474" s="8">
        <f t="shared" si="881"/>
        <v>0</v>
      </c>
      <c r="M474" s="10">
        <f t="shared" si="882"/>
        <v>4</v>
      </c>
      <c r="N474" s="8" t="e">
        <f>MATCH(IF(LEN(C474)&gt;1,C474,"x"),L472:L477,0)</f>
        <v>#N/A</v>
      </c>
      <c r="O474" s="10" t="e">
        <f t="shared" si="895"/>
        <v>#N/A</v>
      </c>
      <c r="P474" s="10" t="e">
        <f>INDEX(L472:M477,N474,2)</f>
        <v>#N/A</v>
      </c>
      <c r="Q474" s="10" t="e">
        <f>O474*P474</f>
        <v>#N/A</v>
      </c>
      <c r="R474" s="9"/>
      <c r="U474" s="8"/>
      <c r="W474" s="8"/>
      <c r="AA474" s="9"/>
      <c r="AB474" s="10"/>
      <c r="AC474" s="10"/>
      <c r="AD474" s="8"/>
      <c r="AE474" s="10"/>
      <c r="AF474" s="8"/>
      <c r="AG474" s="10"/>
      <c r="AH474" s="10"/>
      <c r="AI474" s="10"/>
      <c r="AJ474" s="9"/>
      <c r="AK474" s="10"/>
      <c r="AL474" s="10"/>
      <c r="AM474" s="8"/>
      <c r="AN474" s="10"/>
      <c r="AO474" s="8"/>
      <c r="AP474" s="10"/>
      <c r="AQ474" s="10"/>
      <c r="AR474" s="10"/>
      <c r="AS474" s="9"/>
      <c r="AT474" s="10"/>
      <c r="AU474" s="10"/>
      <c r="AV474" s="8"/>
      <c r="AW474" s="10"/>
      <c r="AX474" s="8"/>
      <c r="AY474" s="10"/>
      <c r="AZ474" s="10"/>
      <c r="BA474" s="10"/>
      <c r="BB474" s="9"/>
    </row>
    <row r="475" spans="1:54" ht="15.75" customHeight="1">
      <c r="A475" s="10" t="str">
        <f>ALAP!$V$1</f>
        <v>LOVAK</v>
      </c>
      <c r="B475" s="10">
        <v>8</v>
      </c>
      <c r="C475" s="8" t="str">
        <f>ALAP!X9</f>
        <v>lovarda</v>
      </c>
      <c r="D475" s="10">
        <v>3</v>
      </c>
      <c r="I475" s="9"/>
      <c r="J475" s="10" t="str">
        <f t="shared" si="879"/>
        <v>HORTOBÁGY</v>
      </c>
      <c r="K475" s="10">
        <f t="shared" si="880"/>
        <v>8</v>
      </c>
      <c r="L475" s="8">
        <f t="shared" si="881"/>
        <v>0</v>
      </c>
      <c r="M475" s="10">
        <f t="shared" si="882"/>
        <v>3</v>
      </c>
      <c r="N475" s="8" t="e">
        <f>MATCH(IF(LEN(C475)&gt;1,C475,"x"),L472:L477,0)</f>
        <v>#N/A</v>
      </c>
      <c r="O475" s="10" t="e">
        <f t="shared" si="895"/>
        <v>#N/A</v>
      </c>
      <c r="P475" s="10" t="e">
        <f>INDEX(L472:M477,N475,2)</f>
        <v>#N/A</v>
      </c>
      <c r="Q475" s="10" t="e">
        <f t="shared" ref="Q475:Q477" si="897">O475*P475</f>
        <v>#N/A</v>
      </c>
      <c r="R475" s="9"/>
      <c r="U475" s="8"/>
      <c r="W475" s="8"/>
      <c r="AA475" s="9"/>
      <c r="AB475" s="10"/>
      <c r="AC475" s="10"/>
      <c r="AD475" s="8"/>
      <c r="AE475" s="10"/>
      <c r="AF475" s="8"/>
      <c r="AG475" s="10"/>
      <c r="AH475" s="10"/>
      <c r="AI475" s="10"/>
      <c r="AJ475" s="9"/>
      <c r="AK475" s="10"/>
      <c r="AL475" s="10"/>
      <c r="AM475" s="8"/>
      <c r="AN475" s="10"/>
      <c r="AO475" s="8"/>
      <c r="AP475" s="10"/>
      <c r="AQ475" s="10"/>
      <c r="AR475" s="10"/>
      <c r="AS475" s="9"/>
      <c r="AT475" s="10"/>
      <c r="AU475" s="10"/>
      <c r="AV475" s="8"/>
      <c r="AW475" s="10"/>
      <c r="AX475" s="8"/>
      <c r="AY475" s="10"/>
      <c r="AZ475" s="10"/>
      <c r="BA475" s="10"/>
      <c r="BB475" s="9"/>
    </row>
    <row r="476" spans="1:54" ht="15.75" customHeight="1">
      <c r="A476" s="10" t="str">
        <f>ALAP!$V$1</f>
        <v>LOVAK</v>
      </c>
      <c r="B476" s="10">
        <v>8</v>
      </c>
      <c r="C476" s="8" t="str">
        <f>ALAP!Y9</f>
        <v>lóverseny</v>
      </c>
      <c r="D476" s="10">
        <v>2</v>
      </c>
      <c r="E476" s="11"/>
      <c r="I476" s="9"/>
      <c r="J476" s="10" t="str">
        <f t="shared" si="879"/>
        <v>HORTOBÁGY</v>
      </c>
      <c r="K476" s="10">
        <f t="shared" si="880"/>
        <v>8</v>
      </c>
      <c r="L476" s="8">
        <f t="shared" si="881"/>
        <v>0</v>
      </c>
      <c r="M476" s="10">
        <f t="shared" si="882"/>
        <v>2</v>
      </c>
      <c r="N476" s="8" t="e">
        <f>MATCH(IF(LEN(C476)&gt;1,C476,"x"),L472:L477,0)</f>
        <v>#N/A</v>
      </c>
      <c r="O476" s="10" t="e">
        <f t="shared" si="895"/>
        <v>#N/A</v>
      </c>
      <c r="P476" s="10" t="e">
        <f>INDEX(L472:M477,N476,2)</f>
        <v>#N/A</v>
      </c>
      <c r="Q476" s="10" t="e">
        <f t="shared" si="897"/>
        <v>#N/A</v>
      </c>
      <c r="R476" s="9"/>
      <c r="U476" s="8"/>
      <c r="W476" s="8"/>
      <c r="AA476" s="9"/>
      <c r="AB476" s="10"/>
      <c r="AC476" s="10"/>
      <c r="AD476" s="8"/>
      <c r="AE476" s="10"/>
      <c r="AF476" s="8"/>
      <c r="AG476" s="10"/>
      <c r="AH476" s="10"/>
      <c r="AI476" s="10"/>
      <c r="AJ476" s="9"/>
      <c r="AK476" s="10"/>
      <c r="AL476" s="10"/>
      <c r="AM476" s="8"/>
      <c r="AN476" s="10"/>
      <c r="AO476" s="8"/>
      <c r="AP476" s="10"/>
      <c r="AQ476" s="10"/>
      <c r="AR476" s="10"/>
      <c r="AS476" s="9"/>
      <c r="AT476" s="10"/>
      <c r="AU476" s="10"/>
      <c r="AV476" s="8"/>
      <c r="AW476" s="10"/>
      <c r="AX476" s="8"/>
      <c r="AY476" s="10"/>
      <c r="AZ476" s="10"/>
      <c r="BA476" s="10"/>
      <c r="BB476" s="9"/>
    </row>
    <row r="477" spans="1:54" ht="15.75" customHeight="1">
      <c r="A477" s="10" t="str">
        <f>ALAP!$V$1</f>
        <v>LOVAK</v>
      </c>
      <c r="B477" s="10">
        <v>8</v>
      </c>
      <c r="C477" s="8">
        <f>ALAP!Z9</f>
        <v>0</v>
      </c>
      <c r="D477" s="10">
        <v>1</v>
      </c>
      <c r="I477" s="9"/>
      <c r="J477" s="10" t="str">
        <f t="shared" si="879"/>
        <v>HORTOBÁGY</v>
      </c>
      <c r="K477" s="10">
        <f t="shared" si="880"/>
        <v>8</v>
      </c>
      <c r="L477" s="8">
        <f t="shared" si="881"/>
        <v>0</v>
      </c>
      <c r="M477" s="10">
        <f t="shared" si="882"/>
        <v>1</v>
      </c>
      <c r="N477" s="8" t="e">
        <f>MATCH(IF(LEN(C477)&gt;1,C477,"x"),L472:L477,0)</f>
        <v>#N/A</v>
      </c>
      <c r="O477" s="10" t="e">
        <f t="shared" si="895"/>
        <v>#N/A</v>
      </c>
      <c r="P477" s="10" t="e">
        <f>INDEX(L472:M477,N477,2)</f>
        <v>#N/A</v>
      </c>
      <c r="Q477" s="10" t="e">
        <f t="shared" si="897"/>
        <v>#N/A</v>
      </c>
      <c r="R477" s="9"/>
      <c r="U477" s="8"/>
      <c r="W477" s="8"/>
      <c r="AA477" s="9"/>
      <c r="AB477" s="10"/>
      <c r="AC477" s="10"/>
      <c r="AD477" s="8"/>
      <c r="AE477" s="10"/>
      <c r="AF477" s="8"/>
      <c r="AG477" s="10"/>
      <c r="AH477" s="10"/>
      <c r="AI477" s="10"/>
      <c r="AJ477" s="9"/>
      <c r="AK477" s="10"/>
      <c r="AL477" s="10"/>
      <c r="AM477" s="8"/>
      <c r="AN477" s="10"/>
      <c r="AO477" s="8"/>
      <c r="AP477" s="10"/>
      <c r="AQ477" s="10"/>
      <c r="AR477" s="10"/>
      <c r="AS477" s="9"/>
      <c r="AT477" s="10"/>
      <c r="AU477" s="10"/>
      <c r="AV477" s="8"/>
      <c r="AW477" s="10"/>
      <c r="AX477" s="8"/>
      <c r="AY477" s="10"/>
      <c r="AZ477" s="10"/>
      <c r="BA477" s="10"/>
      <c r="BB477" s="9"/>
    </row>
    <row r="478" spans="1:54" ht="15.75" customHeight="1">
      <c r="A478" s="12"/>
      <c r="B478" s="12"/>
      <c r="C478" s="12"/>
      <c r="D478" s="12"/>
      <c r="E478" s="12"/>
      <c r="F478" s="12"/>
      <c r="G478" s="12"/>
      <c r="H478" s="12"/>
      <c r="I478" s="9"/>
      <c r="J478" s="12" t="str">
        <f t="shared" si="879"/>
        <v/>
      </c>
      <c r="K478" s="12" t="str">
        <f t="shared" si="880"/>
        <v/>
      </c>
      <c r="L478" s="12" t="str">
        <f t="shared" si="881"/>
        <v/>
      </c>
      <c r="M478" s="12" t="str">
        <f t="shared" si="882"/>
        <v/>
      </c>
      <c r="N478" s="12" t="str">
        <f>A479</f>
        <v>LOVAK</v>
      </c>
      <c r="O478" s="12">
        <f>B479</f>
        <v>9</v>
      </c>
      <c r="P478" s="12" t="str">
        <f>J479</f>
        <v>HORTOBÁGY</v>
      </c>
      <c r="Q478" s="12">
        <f>K479</f>
        <v>9</v>
      </c>
      <c r="R478" s="9">
        <f>SUMIF(Q479:Q484,"&gt;1")/PARAM!$B$3</f>
        <v>0</v>
      </c>
      <c r="S478" s="12"/>
      <c r="T478" s="12"/>
      <c r="U478" s="12"/>
      <c r="V478" s="12"/>
      <c r="W478" s="12"/>
      <c r="X478" s="12"/>
      <c r="Y478" s="12"/>
      <c r="Z478" s="12"/>
      <c r="AA478" s="9"/>
      <c r="AB478" s="12"/>
      <c r="AC478" s="12"/>
      <c r="AD478" s="12"/>
      <c r="AE478" s="12"/>
      <c r="AF478" s="12"/>
      <c r="AG478" s="12"/>
      <c r="AH478" s="12"/>
      <c r="AI478" s="12"/>
      <c r="AJ478" s="9"/>
      <c r="AK478" s="12"/>
      <c r="AL478" s="12"/>
      <c r="AM478" s="12"/>
      <c r="AN478" s="12"/>
      <c r="AO478" s="12"/>
      <c r="AP478" s="12"/>
      <c r="AQ478" s="12"/>
      <c r="AR478" s="12"/>
      <c r="AS478" s="9"/>
      <c r="AT478" s="12"/>
      <c r="AU478" s="12"/>
      <c r="AV478" s="12"/>
      <c r="AW478" s="12"/>
      <c r="AX478" s="12"/>
      <c r="AY478" s="12"/>
      <c r="AZ478" s="12"/>
      <c r="BA478" s="12"/>
      <c r="BB478" s="9"/>
    </row>
    <row r="479" spans="1:54" ht="15.75" customHeight="1">
      <c r="A479" s="10" t="str">
        <f>ALAP!$V$1</f>
        <v>LOVAK</v>
      </c>
      <c r="B479" s="10">
        <v>9</v>
      </c>
      <c r="C479" s="8" t="str">
        <f>ALAP!$V$1</f>
        <v>LOVAK</v>
      </c>
      <c r="D479" s="10">
        <v>6</v>
      </c>
      <c r="E479" s="8"/>
      <c r="I479" s="9"/>
      <c r="J479" s="10" t="str">
        <f t="shared" si="879"/>
        <v>HORTOBÁGY</v>
      </c>
      <c r="K479" s="10">
        <f t="shared" si="880"/>
        <v>9</v>
      </c>
      <c r="L479" s="8" t="str">
        <f t="shared" si="881"/>
        <v>HORTOBÁGY</v>
      </c>
      <c r="M479" s="10">
        <f t="shared" si="882"/>
        <v>6</v>
      </c>
      <c r="N479" s="8" t="e">
        <f>MATCH(IF(LEN(C479)&gt;1,C479,"x"),L479:L484,0)</f>
        <v>#N/A</v>
      </c>
      <c r="O479" s="10" t="e">
        <f t="shared" ref="O479:O484" si="898">IF(N479&gt;1,D479,0)</f>
        <v>#N/A</v>
      </c>
      <c r="P479" s="10" t="e">
        <f>INDEX(L479:M484,N479,2)</f>
        <v>#N/A</v>
      </c>
      <c r="Q479" s="10" t="e">
        <f t="shared" ref="Q479:Q480" si="899">O479*P479</f>
        <v>#N/A</v>
      </c>
      <c r="R479" s="9"/>
      <c r="U479" s="8"/>
      <c r="W479" s="8"/>
      <c r="AA479" s="9"/>
      <c r="AB479" s="10"/>
      <c r="AC479" s="10"/>
      <c r="AD479" s="8"/>
      <c r="AE479" s="10"/>
      <c r="AF479" s="8"/>
      <c r="AG479" s="10"/>
      <c r="AH479" s="10"/>
      <c r="AI479" s="10"/>
      <c r="AJ479" s="9"/>
      <c r="AK479" s="10"/>
      <c r="AL479" s="10"/>
      <c r="AM479" s="8"/>
      <c r="AN479" s="10"/>
      <c r="AO479" s="8"/>
      <c r="AP479" s="10"/>
      <c r="AQ479" s="10"/>
      <c r="AR479" s="10"/>
      <c r="AS479" s="9"/>
      <c r="AT479" s="10"/>
      <c r="AU479" s="10"/>
      <c r="AV479" s="8"/>
      <c r="AW479" s="10"/>
      <c r="AX479" s="8"/>
      <c r="AY479" s="10"/>
      <c r="AZ479" s="10"/>
      <c r="BA479" s="10"/>
      <c r="BB479" s="9"/>
    </row>
    <row r="480" spans="1:54" ht="15.75" customHeight="1">
      <c r="A480" s="10" t="str">
        <f>ALAP!$V$1</f>
        <v>LOVAK</v>
      </c>
      <c r="B480" s="10">
        <v>9</v>
      </c>
      <c r="C480" s="8" t="str">
        <f>ALAP!V10</f>
        <v>poni</v>
      </c>
      <c r="D480" s="10">
        <v>5</v>
      </c>
      <c r="I480" s="9"/>
      <c r="J480" s="10" t="str">
        <f t="shared" si="879"/>
        <v>HORTOBÁGY</v>
      </c>
      <c r="K480" s="10">
        <f t="shared" si="880"/>
        <v>9</v>
      </c>
      <c r="L480" s="8" t="str">
        <f t="shared" si="881"/>
        <v>növények</v>
      </c>
      <c r="M480" s="10">
        <f t="shared" si="882"/>
        <v>5</v>
      </c>
      <c r="N480" s="8" t="e">
        <f>MATCH(IF(LEN(C480)&gt;1,C480,"x"),L479:L484,0)</f>
        <v>#N/A</v>
      </c>
      <c r="O480" s="10" t="e">
        <f t="shared" si="898"/>
        <v>#N/A</v>
      </c>
      <c r="P480" s="10" t="e">
        <f>INDEX(L479:M484,N480,2)</f>
        <v>#N/A</v>
      </c>
      <c r="Q480" s="10" t="e">
        <f t="shared" si="899"/>
        <v>#N/A</v>
      </c>
      <c r="R480" s="9"/>
      <c r="U480" s="8"/>
      <c r="W480" s="8"/>
      <c r="AA480" s="9"/>
      <c r="AB480" s="10"/>
      <c r="AC480" s="10"/>
      <c r="AD480" s="8"/>
      <c r="AE480" s="10"/>
      <c r="AF480" s="8"/>
      <c r="AG480" s="10"/>
      <c r="AH480" s="10"/>
      <c r="AI480" s="10"/>
      <c r="AJ480" s="9"/>
      <c r="AK480" s="10"/>
      <c r="AL480" s="10"/>
      <c r="AM480" s="8"/>
      <c r="AN480" s="10"/>
      <c r="AO480" s="8"/>
      <c r="AP480" s="10"/>
      <c r="AQ480" s="10"/>
      <c r="AR480" s="10"/>
      <c r="AS480" s="9"/>
      <c r="AT480" s="10"/>
      <c r="AU480" s="10"/>
      <c r="AV480" s="8"/>
      <c r="AW480" s="10"/>
      <c r="AX480" s="8"/>
      <c r="AY480" s="10"/>
      <c r="AZ480" s="10"/>
      <c r="BA480" s="10"/>
      <c r="BB480" s="9"/>
    </row>
    <row r="481" spans="1:54" ht="15.75" customHeight="1">
      <c r="A481" s="10" t="str">
        <f>ALAP!$V$1</f>
        <v>LOVAK</v>
      </c>
      <c r="B481" s="10">
        <v>9</v>
      </c>
      <c r="C481" s="8" t="str">
        <f>ALAP!W10</f>
        <v>sport ló</v>
      </c>
      <c r="D481" s="10">
        <v>4</v>
      </c>
      <c r="I481" s="9"/>
      <c r="J481" s="10" t="str">
        <f t="shared" si="879"/>
        <v>HORTOBÁGY</v>
      </c>
      <c r="K481" s="10">
        <f t="shared" si="880"/>
        <v>9</v>
      </c>
      <c r="L481" s="8" t="str">
        <f t="shared" si="881"/>
        <v>házi állatok</v>
      </c>
      <c r="M481" s="10">
        <f t="shared" si="882"/>
        <v>4</v>
      </c>
      <c r="N481" s="8" t="e">
        <f>MATCH(IF(LEN(C481)&gt;1,C481,"x"),L479:L484,0)</f>
        <v>#N/A</v>
      </c>
      <c r="O481" s="10" t="e">
        <f t="shared" si="898"/>
        <v>#N/A</v>
      </c>
      <c r="P481" s="10" t="e">
        <f>INDEX(L479:M484,N481,2)</f>
        <v>#N/A</v>
      </c>
      <c r="Q481" s="10" t="e">
        <f>O481*P481</f>
        <v>#N/A</v>
      </c>
      <c r="R481" s="9"/>
      <c r="U481" s="8"/>
      <c r="W481" s="8"/>
      <c r="AA481" s="9"/>
      <c r="AB481" s="10"/>
      <c r="AC481" s="10"/>
      <c r="AD481" s="8"/>
      <c r="AE481" s="10"/>
      <c r="AF481" s="8"/>
      <c r="AG481" s="10"/>
      <c r="AH481" s="10"/>
      <c r="AI481" s="10"/>
      <c r="AJ481" s="9"/>
      <c r="AK481" s="10"/>
      <c r="AL481" s="10"/>
      <c r="AM481" s="8"/>
      <c r="AN481" s="10"/>
      <c r="AO481" s="8"/>
      <c r="AP481" s="10"/>
      <c r="AQ481" s="10"/>
      <c r="AR481" s="10"/>
      <c r="AS481" s="9"/>
      <c r="AT481" s="10"/>
      <c r="AU481" s="10"/>
      <c r="AV481" s="8"/>
      <c r="AW481" s="10"/>
      <c r="AX481" s="8"/>
      <c r="AY481" s="10"/>
      <c r="AZ481" s="10"/>
      <c r="BA481" s="10"/>
      <c r="BB481" s="9"/>
    </row>
    <row r="482" spans="1:54" ht="15.75" customHeight="1">
      <c r="A482" s="10" t="str">
        <f>ALAP!$V$1</f>
        <v>LOVAK</v>
      </c>
      <c r="B482" s="10">
        <v>9</v>
      </c>
      <c r="C482" s="8" t="str">
        <f>ALAP!X10</f>
        <v>fajok</v>
      </c>
      <c r="D482" s="10">
        <v>3</v>
      </c>
      <c r="I482" s="9"/>
      <c r="J482" s="10" t="str">
        <f t="shared" si="879"/>
        <v>HORTOBÁGY</v>
      </c>
      <c r="K482" s="10">
        <f t="shared" si="880"/>
        <v>9</v>
      </c>
      <c r="L482" s="8" t="str">
        <f t="shared" si="881"/>
        <v>gazdasák</v>
      </c>
      <c r="M482" s="10">
        <f t="shared" si="882"/>
        <v>3</v>
      </c>
      <c r="N482" s="8" t="e">
        <f>MATCH(IF(LEN(C482)&gt;1,C482,"x"),L479:L484,0)</f>
        <v>#N/A</v>
      </c>
      <c r="O482" s="10" t="e">
        <f t="shared" si="898"/>
        <v>#N/A</v>
      </c>
      <c r="P482" s="10" t="e">
        <f>INDEX(L479:M484,N482,2)</f>
        <v>#N/A</v>
      </c>
      <c r="Q482" s="10" t="e">
        <f t="shared" ref="Q482:Q484" si="900">O482*P482</f>
        <v>#N/A</v>
      </c>
      <c r="R482" s="9"/>
      <c r="U482" s="8"/>
      <c r="W482" s="8"/>
      <c r="AA482" s="9"/>
      <c r="AB482" s="10"/>
      <c r="AC482" s="10"/>
      <c r="AD482" s="8"/>
      <c r="AE482" s="10"/>
      <c r="AF482" s="8"/>
      <c r="AG482" s="10"/>
      <c r="AH482" s="10"/>
      <c r="AI482" s="10"/>
      <c r="AJ482" s="9"/>
      <c r="AK482" s="10"/>
      <c r="AL482" s="10"/>
      <c r="AM482" s="8"/>
      <c r="AN482" s="10"/>
      <c r="AO482" s="8"/>
      <c r="AP482" s="10"/>
      <c r="AQ482" s="10"/>
      <c r="AR482" s="10"/>
      <c r="AS482" s="9"/>
      <c r="AT482" s="10"/>
      <c r="AU482" s="10"/>
      <c r="AV482" s="8"/>
      <c r="AW482" s="10"/>
      <c r="AX482" s="8"/>
      <c r="AY482" s="10"/>
      <c r="AZ482" s="10"/>
      <c r="BA482" s="10"/>
      <c r="BB482" s="9"/>
    </row>
    <row r="483" spans="1:54" ht="15.75" customHeight="1">
      <c r="A483" s="10" t="str">
        <f>ALAP!$V$1</f>
        <v>LOVAK</v>
      </c>
      <c r="B483" s="10">
        <v>9</v>
      </c>
      <c r="C483" s="8" t="str">
        <f>ALAP!Y10</f>
        <v>munkáslovak</v>
      </c>
      <c r="D483" s="10">
        <v>2</v>
      </c>
      <c r="E483" s="11"/>
      <c r="I483" s="9"/>
      <c r="J483" s="10" t="str">
        <f t="shared" si="879"/>
        <v>HORTOBÁGY</v>
      </c>
      <c r="K483" s="10">
        <f t="shared" si="880"/>
        <v>9</v>
      </c>
      <c r="L483" s="8">
        <f t="shared" si="881"/>
        <v>0</v>
      </c>
      <c r="M483" s="10">
        <f t="shared" si="882"/>
        <v>2</v>
      </c>
      <c r="N483" s="8" t="e">
        <f>MATCH(IF(LEN(C483)&gt;1,C483,"x"),L479:L484,0)</f>
        <v>#N/A</v>
      </c>
      <c r="O483" s="10" t="e">
        <f t="shared" si="898"/>
        <v>#N/A</v>
      </c>
      <c r="P483" s="10" t="e">
        <f>INDEX(L479:M484,N483,2)</f>
        <v>#N/A</v>
      </c>
      <c r="Q483" s="10" t="e">
        <f t="shared" si="900"/>
        <v>#N/A</v>
      </c>
      <c r="R483" s="9"/>
      <c r="U483" s="8"/>
      <c r="W483" s="8"/>
      <c r="AA483" s="9"/>
      <c r="AB483" s="10"/>
      <c r="AC483" s="10"/>
      <c r="AD483" s="8"/>
      <c r="AE483" s="10"/>
      <c r="AF483" s="8"/>
      <c r="AG483" s="10"/>
      <c r="AH483" s="10"/>
      <c r="AI483" s="10"/>
      <c r="AJ483" s="9"/>
      <c r="AK483" s="10"/>
      <c r="AL483" s="10"/>
      <c r="AM483" s="8"/>
      <c r="AN483" s="10"/>
      <c r="AO483" s="8"/>
      <c r="AP483" s="10"/>
      <c r="AQ483" s="10"/>
      <c r="AR483" s="10"/>
      <c r="AS483" s="9"/>
      <c r="AT483" s="10"/>
      <c r="AU483" s="10"/>
      <c r="AV483" s="8"/>
      <c r="AW483" s="10"/>
      <c r="AX483" s="8"/>
      <c r="AY483" s="10"/>
      <c r="AZ483" s="10"/>
      <c r="BA483" s="10"/>
      <c r="BB483" s="9"/>
    </row>
    <row r="484" spans="1:54" ht="15.75" customHeight="1">
      <c r="A484" s="10" t="str">
        <f>ALAP!$V$1</f>
        <v>LOVAK</v>
      </c>
      <c r="B484" s="10">
        <v>9</v>
      </c>
      <c r="C484" s="8">
        <f>ALAP!Z10</f>
        <v>0</v>
      </c>
      <c r="D484" s="10">
        <v>1</v>
      </c>
      <c r="I484" s="9"/>
      <c r="J484" s="10" t="str">
        <f t="shared" si="879"/>
        <v>HORTOBÁGY</v>
      </c>
      <c r="K484" s="10">
        <f t="shared" si="880"/>
        <v>9</v>
      </c>
      <c r="L484" s="8">
        <f t="shared" si="881"/>
        <v>0</v>
      </c>
      <c r="M484" s="10">
        <f t="shared" si="882"/>
        <v>1</v>
      </c>
      <c r="N484" s="8" t="e">
        <f>MATCH(IF(LEN(C484)&gt;1,C484,"x"),L479:L484,0)</f>
        <v>#N/A</v>
      </c>
      <c r="O484" s="10" t="e">
        <f t="shared" si="898"/>
        <v>#N/A</v>
      </c>
      <c r="P484" s="10" t="e">
        <f>INDEX(L479:M484,N484,2)</f>
        <v>#N/A</v>
      </c>
      <c r="Q484" s="10" t="e">
        <f t="shared" si="900"/>
        <v>#N/A</v>
      </c>
      <c r="R484" s="9"/>
      <c r="U484" s="8"/>
      <c r="W484" s="8"/>
      <c r="AA484" s="9"/>
      <c r="AB484" s="10"/>
      <c r="AC484" s="10"/>
      <c r="AD484" s="8"/>
      <c r="AE484" s="10"/>
      <c r="AF484" s="8"/>
      <c r="AG484" s="10"/>
      <c r="AH484" s="10"/>
      <c r="AI484" s="10"/>
      <c r="AJ484" s="9"/>
      <c r="AK484" s="10"/>
      <c r="AL484" s="10"/>
      <c r="AM484" s="8"/>
      <c r="AN484" s="10"/>
      <c r="AO484" s="8"/>
      <c r="AP484" s="10"/>
      <c r="AQ484" s="10"/>
      <c r="AR484" s="10"/>
      <c r="AS484" s="9"/>
      <c r="AT484" s="10"/>
      <c r="AU484" s="10"/>
      <c r="AV484" s="8"/>
      <c r="AW484" s="10"/>
      <c r="AX484" s="8"/>
      <c r="AY484" s="10"/>
      <c r="AZ484" s="10"/>
      <c r="BA484" s="10"/>
      <c r="BB484" s="9"/>
    </row>
    <row r="485" spans="1:54" ht="15.75" customHeight="1">
      <c r="A485" s="12"/>
      <c r="B485" s="12"/>
      <c r="C485" s="12"/>
      <c r="D485" s="12"/>
      <c r="E485" s="12"/>
      <c r="F485" s="12"/>
      <c r="G485" s="12"/>
      <c r="H485" s="12"/>
      <c r="I485" s="9"/>
      <c r="J485" s="12" t="str">
        <f t="shared" si="879"/>
        <v/>
      </c>
      <c r="K485" s="12" t="str">
        <f t="shared" si="880"/>
        <v/>
      </c>
      <c r="L485" s="12" t="str">
        <f t="shared" si="881"/>
        <v/>
      </c>
      <c r="M485" s="12" t="str">
        <f t="shared" si="882"/>
        <v/>
      </c>
      <c r="N485" s="12" t="str">
        <f>A486</f>
        <v>LOVAK</v>
      </c>
      <c r="O485" s="12">
        <f>B486</f>
        <v>10</v>
      </c>
      <c r="P485" s="12" t="str">
        <f>J486</f>
        <v>HORTOBÁGY</v>
      </c>
      <c r="Q485" s="12">
        <f>K486</f>
        <v>10</v>
      </c>
      <c r="R485" s="9">
        <f>SUMIF(Q486:Q491,"&gt;1")/PARAM!$B$3</f>
        <v>0</v>
      </c>
      <c r="S485" s="12"/>
      <c r="T485" s="12"/>
      <c r="U485" s="12"/>
      <c r="V485" s="12"/>
      <c r="W485" s="12"/>
      <c r="X485" s="12"/>
      <c r="Y485" s="12"/>
      <c r="Z485" s="12"/>
      <c r="AA485" s="9"/>
      <c r="AB485" s="12"/>
      <c r="AC485" s="12"/>
      <c r="AD485" s="12"/>
      <c r="AE485" s="12"/>
      <c r="AF485" s="12"/>
      <c r="AG485" s="12"/>
      <c r="AH485" s="12"/>
      <c r="AI485" s="12"/>
      <c r="AJ485" s="9"/>
      <c r="AK485" s="12"/>
      <c r="AL485" s="12"/>
      <c r="AM485" s="12"/>
      <c r="AN485" s="12"/>
      <c r="AO485" s="12"/>
      <c r="AP485" s="12"/>
      <c r="AQ485" s="12"/>
      <c r="AR485" s="12"/>
      <c r="AS485" s="9"/>
      <c r="AT485" s="12"/>
      <c r="AU485" s="12"/>
      <c r="AV485" s="12"/>
      <c r="AW485" s="12"/>
      <c r="AX485" s="12"/>
      <c r="AY485" s="12"/>
      <c r="AZ485" s="12"/>
      <c r="BA485" s="12"/>
      <c r="BB485" s="9"/>
    </row>
    <row r="486" spans="1:54" ht="15.75" customHeight="1">
      <c r="A486" s="10" t="str">
        <f>ALAP!$V$1</f>
        <v>LOVAK</v>
      </c>
      <c r="B486" s="10">
        <v>10</v>
      </c>
      <c r="C486" s="8" t="str">
        <f>ALAP!$V$1</f>
        <v>LOVAK</v>
      </c>
      <c r="D486" s="10">
        <v>6</v>
      </c>
      <c r="E486" s="8"/>
      <c r="I486" s="9"/>
      <c r="J486" s="10" t="str">
        <f t="shared" si="879"/>
        <v>HORTOBÁGY</v>
      </c>
      <c r="K486" s="10">
        <f t="shared" si="880"/>
        <v>10</v>
      </c>
      <c r="L486" s="8" t="str">
        <f t="shared" si="881"/>
        <v>HORTOBÁGY</v>
      </c>
      <c r="M486" s="10">
        <f t="shared" si="882"/>
        <v>6</v>
      </c>
      <c r="N486" s="8" t="e">
        <f>MATCH(IF(LEN(C486)&gt;1,C486,"x"),L486:L491,0)</f>
        <v>#N/A</v>
      </c>
      <c r="O486" s="10" t="e">
        <f t="shared" ref="O486:O491" si="901">IF(N486&gt;1,D486,0)</f>
        <v>#N/A</v>
      </c>
      <c r="P486" s="10" t="e">
        <f>INDEX(L486:M491,N486,2)</f>
        <v>#N/A</v>
      </c>
      <c r="Q486" s="10" t="e">
        <f t="shared" ref="Q486:Q487" si="902">O486*P486</f>
        <v>#N/A</v>
      </c>
      <c r="R486" s="9"/>
      <c r="U486" s="8"/>
      <c r="W486" s="8"/>
      <c r="AA486" s="9"/>
      <c r="AB486" s="10"/>
      <c r="AC486" s="10"/>
      <c r="AD486" s="8"/>
      <c r="AE486" s="10"/>
      <c r="AF486" s="8"/>
      <c r="AG486" s="10"/>
      <c r="AH486" s="10"/>
      <c r="AI486" s="10"/>
      <c r="AJ486" s="9"/>
      <c r="AK486" s="10"/>
      <c r="AL486" s="10"/>
      <c r="AM486" s="8"/>
      <c r="AN486" s="10"/>
      <c r="AO486" s="8"/>
      <c r="AP486" s="10"/>
      <c r="AQ486" s="10"/>
      <c r="AR486" s="10"/>
      <c r="AS486" s="9"/>
      <c r="AT486" s="10"/>
      <c r="AU486" s="10"/>
      <c r="AV486" s="8"/>
      <c r="AW486" s="10"/>
      <c r="AX486" s="8"/>
      <c r="AY486" s="10"/>
      <c r="AZ486" s="10"/>
      <c r="BA486" s="10"/>
      <c r="BB486" s="9"/>
    </row>
    <row r="487" spans="1:54" ht="15.75" customHeight="1">
      <c r="A487" s="10" t="str">
        <f>ALAP!$V$1</f>
        <v>LOVAK</v>
      </c>
      <c r="B487" s="10">
        <v>10</v>
      </c>
      <c r="C487" s="8" t="str">
        <f>ALAP!V11</f>
        <v>lovaglás</v>
      </c>
      <c r="D487" s="10">
        <v>5</v>
      </c>
      <c r="I487" s="9"/>
      <c r="J487" s="10" t="str">
        <f t="shared" si="879"/>
        <v>HORTOBÁGY</v>
      </c>
      <c r="K487" s="10">
        <f t="shared" si="880"/>
        <v>10</v>
      </c>
      <c r="L487" s="8" t="str">
        <f t="shared" si="881"/>
        <v>fák</v>
      </c>
      <c r="M487" s="10">
        <f t="shared" si="882"/>
        <v>5</v>
      </c>
      <c r="N487" s="8" t="e">
        <f>MATCH(IF(LEN(C487)&gt;1,C487,"x"),L486:L491,0)</f>
        <v>#N/A</v>
      </c>
      <c r="O487" s="10" t="e">
        <f t="shared" si="901"/>
        <v>#N/A</v>
      </c>
      <c r="P487" s="10" t="e">
        <f>INDEX(L486:M491,N487,2)</f>
        <v>#N/A</v>
      </c>
      <c r="Q487" s="10" t="e">
        <f t="shared" si="902"/>
        <v>#N/A</v>
      </c>
      <c r="R487" s="9"/>
      <c r="U487" s="8"/>
      <c r="W487" s="8"/>
      <c r="AA487" s="9"/>
      <c r="AB487" s="10"/>
      <c r="AC487" s="10"/>
      <c r="AD487" s="8"/>
      <c r="AE487" s="10"/>
      <c r="AF487" s="8"/>
      <c r="AG487" s="10"/>
      <c r="AH487" s="10"/>
      <c r="AI487" s="10"/>
      <c r="AJ487" s="9"/>
      <c r="AK487" s="10"/>
      <c r="AL487" s="10"/>
      <c r="AM487" s="8"/>
      <c r="AN487" s="10"/>
      <c r="AO487" s="8"/>
      <c r="AP487" s="10"/>
      <c r="AQ487" s="10"/>
      <c r="AR487" s="10"/>
      <c r="AS487" s="9"/>
      <c r="AT487" s="10"/>
      <c r="AU487" s="10"/>
      <c r="AV487" s="8"/>
      <c r="AW487" s="10"/>
      <c r="AX487" s="8"/>
      <c r="AY487" s="10"/>
      <c r="AZ487" s="10"/>
      <c r="BA487" s="10"/>
      <c r="BB487" s="9"/>
    </row>
    <row r="488" spans="1:54" ht="15.75" customHeight="1">
      <c r="A488" s="10" t="str">
        <f>ALAP!$V$1</f>
        <v>LOVAK</v>
      </c>
      <c r="B488" s="10">
        <v>10</v>
      </c>
      <c r="C488" s="8" t="str">
        <f>ALAP!W11</f>
        <v>tenyésztés</v>
      </c>
      <c r="D488" s="10">
        <v>4</v>
      </c>
      <c r="I488" s="9"/>
      <c r="J488" s="10" t="str">
        <f t="shared" si="879"/>
        <v>HORTOBÁGY</v>
      </c>
      <c r="K488" s="10">
        <f t="shared" si="880"/>
        <v>10</v>
      </c>
      <c r="L488" s="8" t="str">
        <f t="shared" si="881"/>
        <v>növények</v>
      </c>
      <c r="M488" s="10">
        <f t="shared" si="882"/>
        <v>4</v>
      </c>
      <c r="N488" s="8" t="e">
        <f>MATCH(IF(LEN(C488)&gt;1,C488,"x"),L486:L491,0)</f>
        <v>#N/A</v>
      </c>
      <c r="O488" s="10" t="e">
        <f t="shared" si="901"/>
        <v>#N/A</v>
      </c>
      <c r="P488" s="10" t="e">
        <f>INDEX(L486:M491,N488,2)</f>
        <v>#N/A</v>
      </c>
      <c r="Q488" s="10" t="e">
        <f>O488*P488</f>
        <v>#N/A</v>
      </c>
      <c r="R488" s="9"/>
      <c r="U488" s="8"/>
      <c r="W488" s="8"/>
      <c r="AA488" s="9"/>
      <c r="AB488" s="10"/>
      <c r="AC488" s="10"/>
      <c r="AD488" s="8"/>
      <c r="AE488" s="10"/>
      <c r="AF488" s="8"/>
      <c r="AG488" s="10"/>
      <c r="AH488" s="10"/>
      <c r="AI488" s="10"/>
      <c r="AJ488" s="9"/>
      <c r="AK488" s="10"/>
      <c r="AL488" s="10"/>
      <c r="AM488" s="8"/>
      <c r="AN488" s="10"/>
      <c r="AO488" s="8"/>
      <c r="AP488" s="10"/>
      <c r="AQ488" s="10"/>
      <c r="AR488" s="10"/>
      <c r="AS488" s="9"/>
      <c r="AT488" s="10"/>
      <c r="AU488" s="10"/>
      <c r="AV488" s="8"/>
      <c r="AW488" s="10"/>
      <c r="AX488" s="8"/>
      <c r="AY488" s="10"/>
      <c r="AZ488" s="10"/>
      <c r="BA488" s="10"/>
      <c r="BB488" s="9"/>
    </row>
    <row r="489" spans="1:54" ht="15.75" customHeight="1">
      <c r="A489" s="10" t="str">
        <f>ALAP!$V$1</f>
        <v>LOVAK</v>
      </c>
      <c r="B489" s="10">
        <v>10</v>
      </c>
      <c r="C489" s="8" t="str">
        <f>ALAP!X11</f>
        <v>eladás</v>
      </c>
      <c r="D489" s="10">
        <v>3</v>
      </c>
      <c r="I489" s="9"/>
      <c r="J489" s="10" t="str">
        <f t="shared" si="879"/>
        <v>HORTOBÁGY</v>
      </c>
      <c r="K489" s="10">
        <f t="shared" si="880"/>
        <v>10</v>
      </c>
      <c r="L489" s="8" t="str">
        <f t="shared" si="881"/>
        <v>kis házak</v>
      </c>
      <c r="M489" s="10">
        <f t="shared" si="882"/>
        <v>3</v>
      </c>
      <c r="N489" s="8" t="e">
        <f>MATCH(IF(LEN(C489)&gt;1,C489,"x"),L486:L491,0)</f>
        <v>#N/A</v>
      </c>
      <c r="O489" s="10" t="e">
        <f t="shared" si="901"/>
        <v>#N/A</v>
      </c>
      <c r="P489" s="10" t="e">
        <f>INDEX(L486:M491,N489,2)</f>
        <v>#N/A</v>
      </c>
      <c r="Q489" s="10" t="e">
        <f t="shared" ref="Q489:Q491" si="903">O489*P489</f>
        <v>#N/A</v>
      </c>
      <c r="R489" s="9"/>
      <c r="U489" s="8"/>
      <c r="W489" s="8"/>
      <c r="AA489" s="9"/>
      <c r="AB489" s="10"/>
      <c r="AC489" s="10"/>
      <c r="AD489" s="8"/>
      <c r="AE489" s="10"/>
      <c r="AF489" s="8"/>
      <c r="AG489" s="10"/>
      <c r="AH489" s="10"/>
      <c r="AI489" s="10"/>
      <c r="AJ489" s="9"/>
      <c r="AK489" s="10"/>
      <c r="AL489" s="10"/>
      <c r="AM489" s="8"/>
      <c r="AN489" s="10"/>
      <c r="AO489" s="8"/>
      <c r="AP489" s="10"/>
      <c r="AQ489" s="10"/>
      <c r="AR489" s="10"/>
      <c r="AS489" s="9"/>
      <c r="AT489" s="10"/>
      <c r="AU489" s="10"/>
      <c r="AV489" s="8"/>
      <c r="AW489" s="10"/>
      <c r="AX489" s="8"/>
      <c r="AY489" s="10"/>
      <c r="AZ489" s="10"/>
      <c r="BA489" s="10"/>
      <c r="BB489" s="9"/>
    </row>
    <row r="490" spans="1:54" ht="15.75" customHeight="1">
      <c r="A490" s="10" t="str">
        <f>ALAP!$V$1</f>
        <v>LOVAK</v>
      </c>
      <c r="B490" s="10">
        <v>10</v>
      </c>
      <c r="C490" s="8" t="str">
        <f>ALAP!Y11</f>
        <v>vásárlás</v>
      </c>
      <c r="D490" s="10">
        <v>2</v>
      </c>
      <c r="E490" s="11"/>
      <c r="I490" s="9"/>
      <c r="J490" s="10" t="str">
        <f t="shared" si="879"/>
        <v>HORTOBÁGY</v>
      </c>
      <c r="K490" s="10">
        <f t="shared" si="880"/>
        <v>10</v>
      </c>
      <c r="L490" s="8" t="str">
        <f t="shared" si="881"/>
        <v>emberek</v>
      </c>
      <c r="M490" s="10">
        <f t="shared" si="882"/>
        <v>2</v>
      </c>
      <c r="N490" s="8" t="e">
        <f>MATCH(IF(LEN(C490)&gt;1,C490,"x"),L486:L491,0)</f>
        <v>#N/A</v>
      </c>
      <c r="O490" s="10" t="e">
        <f t="shared" si="901"/>
        <v>#N/A</v>
      </c>
      <c r="P490" s="10" t="e">
        <f>INDEX(L486:M491,N490,2)</f>
        <v>#N/A</v>
      </c>
      <c r="Q490" s="10" t="e">
        <f t="shared" si="903"/>
        <v>#N/A</v>
      </c>
      <c r="R490" s="9"/>
      <c r="U490" s="8"/>
      <c r="W490" s="8"/>
      <c r="AA490" s="9"/>
      <c r="AB490" s="10"/>
      <c r="AC490" s="10"/>
      <c r="AD490" s="8"/>
      <c r="AE490" s="10"/>
      <c r="AF490" s="8"/>
      <c r="AG490" s="10"/>
      <c r="AH490" s="10"/>
      <c r="AI490" s="10"/>
      <c r="AJ490" s="9"/>
      <c r="AK490" s="10"/>
      <c r="AL490" s="10"/>
      <c r="AM490" s="8"/>
      <c r="AN490" s="10"/>
      <c r="AO490" s="8"/>
      <c r="AP490" s="10"/>
      <c r="AQ490" s="10"/>
      <c r="AR490" s="10"/>
      <c r="AS490" s="9"/>
      <c r="AT490" s="10"/>
      <c r="AU490" s="10"/>
      <c r="AV490" s="8"/>
      <c r="AW490" s="10"/>
      <c r="AX490" s="8"/>
      <c r="AY490" s="10"/>
      <c r="AZ490" s="10"/>
      <c r="BA490" s="10"/>
      <c r="BB490" s="9"/>
    </row>
    <row r="491" spans="1:54" ht="15.75" customHeight="1">
      <c r="A491" s="10" t="str">
        <f>ALAP!$V$1</f>
        <v>LOVAK</v>
      </c>
      <c r="B491" s="10">
        <v>10</v>
      </c>
      <c r="C491" s="8" t="str">
        <f>ALAP!Z11</f>
        <v>gondozás</v>
      </c>
      <c r="D491" s="10">
        <v>1</v>
      </c>
      <c r="I491" s="9"/>
      <c r="J491" s="10" t="str">
        <f t="shared" si="879"/>
        <v>HORTOBÁGY</v>
      </c>
      <c r="K491" s="10">
        <f t="shared" si="880"/>
        <v>10</v>
      </c>
      <c r="L491" s="8" t="str">
        <f t="shared" si="881"/>
        <v>lakosság</v>
      </c>
      <c r="M491" s="10">
        <f t="shared" si="882"/>
        <v>1</v>
      </c>
      <c r="N491" s="8" t="e">
        <f>MATCH(IF(LEN(C491)&gt;1,C491,"x"),L486:L491,0)</f>
        <v>#N/A</v>
      </c>
      <c r="O491" s="10" t="e">
        <f t="shared" si="901"/>
        <v>#N/A</v>
      </c>
      <c r="P491" s="10" t="e">
        <f>INDEX(L486:M491,N491,2)</f>
        <v>#N/A</v>
      </c>
      <c r="Q491" s="10" t="e">
        <f t="shared" si="903"/>
        <v>#N/A</v>
      </c>
      <c r="R491" s="9"/>
      <c r="U491" s="8"/>
      <c r="W491" s="8"/>
      <c r="AA491" s="9"/>
      <c r="AB491" s="10"/>
      <c r="AC491" s="10"/>
      <c r="AD491" s="8"/>
      <c r="AE491" s="10"/>
      <c r="AF491" s="8"/>
      <c r="AG491" s="10"/>
      <c r="AH491" s="10"/>
      <c r="AI491" s="10"/>
      <c r="AJ491" s="9"/>
      <c r="AK491" s="10"/>
      <c r="AL491" s="10"/>
      <c r="AM491" s="8"/>
      <c r="AN491" s="10"/>
      <c r="AO491" s="8"/>
      <c r="AP491" s="10"/>
      <c r="AQ491" s="10"/>
      <c r="AR491" s="10"/>
      <c r="AS491" s="9"/>
      <c r="AT491" s="10"/>
      <c r="AU491" s="10"/>
      <c r="AV491" s="8"/>
      <c r="AW491" s="10"/>
      <c r="AX491" s="8"/>
      <c r="AY491" s="10"/>
      <c r="AZ491" s="10"/>
      <c r="BA491" s="10"/>
      <c r="BB491" s="9"/>
    </row>
    <row r="492" spans="1:54" ht="15.75" customHeight="1">
      <c r="A492" s="12"/>
      <c r="B492" s="12"/>
      <c r="C492" s="12"/>
      <c r="D492" s="12"/>
      <c r="E492" s="12"/>
      <c r="F492" s="12"/>
      <c r="G492" s="12"/>
      <c r="H492" s="12"/>
      <c r="I492" s="9"/>
      <c r="J492" s="12" t="str">
        <f t="shared" si="879"/>
        <v/>
      </c>
      <c r="K492" s="12" t="str">
        <f t="shared" si="880"/>
        <v/>
      </c>
      <c r="L492" s="12" t="str">
        <f t="shared" si="881"/>
        <v/>
      </c>
      <c r="M492" s="12" t="str">
        <f t="shared" si="882"/>
        <v/>
      </c>
      <c r="N492" s="12" t="str">
        <f>A493</f>
        <v>LOVAK</v>
      </c>
      <c r="O492" s="12">
        <f>B493</f>
        <v>11</v>
      </c>
      <c r="P492" s="12" t="str">
        <f>J493</f>
        <v>HORTOBÁGY</v>
      </c>
      <c r="Q492" s="12">
        <f>K493</f>
        <v>11</v>
      </c>
      <c r="R492" s="9">
        <f>SUMIF(Q493:Q498,"&gt;1")/PARAM!$B$3</f>
        <v>0</v>
      </c>
      <c r="S492" s="12"/>
      <c r="T492" s="12"/>
      <c r="U492" s="12"/>
      <c r="V492" s="12"/>
      <c r="W492" s="12"/>
      <c r="X492" s="12"/>
      <c r="Y492" s="12"/>
      <c r="Z492" s="12"/>
      <c r="AA492" s="9"/>
      <c r="AB492" s="12"/>
      <c r="AC492" s="12"/>
      <c r="AD492" s="12"/>
      <c r="AE492" s="12"/>
      <c r="AF492" s="12"/>
      <c r="AG492" s="12"/>
      <c r="AH492" s="12"/>
      <c r="AI492" s="12"/>
      <c r="AJ492" s="9"/>
      <c r="AK492" s="12"/>
      <c r="AL492" s="12"/>
      <c r="AM492" s="12"/>
      <c r="AN492" s="12"/>
      <c r="AO492" s="12"/>
      <c r="AP492" s="12"/>
      <c r="AQ492" s="12"/>
      <c r="AR492" s="12"/>
      <c r="AS492" s="9"/>
      <c r="AT492" s="12"/>
      <c r="AU492" s="12"/>
      <c r="AV492" s="12"/>
      <c r="AW492" s="12"/>
      <c r="AX492" s="12"/>
      <c r="AY492" s="12"/>
      <c r="AZ492" s="12"/>
      <c r="BA492" s="12"/>
      <c r="BB492" s="9"/>
    </row>
    <row r="493" spans="1:54" ht="15.75" customHeight="1">
      <c r="A493" s="10" t="str">
        <f>ALAP!$V$1</f>
        <v>LOVAK</v>
      </c>
      <c r="B493" s="10">
        <v>11</v>
      </c>
      <c r="C493" s="8" t="str">
        <f>ALAP!$V$1</f>
        <v>LOVAK</v>
      </c>
      <c r="D493" s="10">
        <v>6</v>
      </c>
      <c r="E493" s="8"/>
      <c r="I493" s="9"/>
      <c r="J493" s="10" t="str">
        <f t="shared" si="879"/>
        <v>HORTOBÁGY</v>
      </c>
      <c r="K493" s="10">
        <f t="shared" si="880"/>
        <v>11</v>
      </c>
      <c r="L493" s="8" t="str">
        <f t="shared" si="881"/>
        <v>HORTOBÁGY</v>
      </c>
      <c r="M493" s="10">
        <f t="shared" si="882"/>
        <v>6</v>
      </c>
      <c r="N493" s="8" t="e">
        <f>MATCH(IF(LEN(C493)&gt;1,C493,"x"),L493:L498,0)</f>
        <v>#N/A</v>
      </c>
      <c r="O493" s="10" t="e">
        <f t="shared" ref="O493:O498" si="904">IF(N493&gt;1,D493,0)</f>
        <v>#N/A</v>
      </c>
      <c r="P493" s="10" t="e">
        <f>INDEX(L493:M498,N493,2)</f>
        <v>#N/A</v>
      </c>
      <c r="Q493" s="10" t="e">
        <f t="shared" ref="Q493:Q494" si="905">O493*P493</f>
        <v>#N/A</v>
      </c>
      <c r="R493" s="9"/>
      <c r="U493" s="8"/>
      <c r="W493" s="8"/>
      <c r="AA493" s="9"/>
      <c r="AB493" s="10"/>
      <c r="AC493" s="10"/>
      <c r="AD493" s="8"/>
      <c r="AE493" s="10"/>
      <c r="AF493" s="8"/>
      <c r="AG493" s="10"/>
      <c r="AH493" s="10"/>
      <c r="AI493" s="10"/>
      <c r="AJ493" s="9"/>
      <c r="AK493" s="10"/>
      <c r="AL493" s="10"/>
      <c r="AM493" s="8"/>
      <c r="AN493" s="10"/>
      <c r="AO493" s="8"/>
      <c r="AP493" s="10"/>
      <c r="AQ493" s="10"/>
      <c r="AR493" s="10"/>
      <c r="AS493" s="9"/>
      <c r="AT493" s="10"/>
      <c r="AU493" s="10"/>
      <c r="AV493" s="8"/>
      <c r="AW493" s="10"/>
      <c r="AX493" s="8"/>
      <c r="AY493" s="10"/>
      <c r="AZ493" s="10"/>
      <c r="BA493" s="10"/>
      <c r="BB493" s="9"/>
    </row>
    <row r="494" spans="1:54" ht="15.75" customHeight="1">
      <c r="A494" s="10" t="str">
        <f>ALAP!$V$1</f>
        <v>LOVAK</v>
      </c>
      <c r="B494" s="10">
        <v>11</v>
      </c>
      <c r="C494" s="8" t="str">
        <f>ALAP!V12</f>
        <v>növényevők</v>
      </c>
      <c r="D494" s="10">
        <v>5</v>
      </c>
      <c r="I494" s="9"/>
      <c r="J494" s="10" t="str">
        <f t="shared" si="879"/>
        <v>HORTOBÁGY</v>
      </c>
      <c r="K494" s="10">
        <f t="shared" si="880"/>
        <v>11</v>
      </c>
      <c r="L494" s="8" t="str">
        <f t="shared" si="881"/>
        <v>terület</v>
      </c>
      <c r="M494" s="10">
        <f t="shared" si="882"/>
        <v>5</v>
      </c>
      <c r="N494" s="8" t="e">
        <f>MATCH(IF(LEN(C494)&gt;1,C494,"x"),L493:L498,0)</f>
        <v>#N/A</v>
      </c>
      <c r="O494" s="10" t="e">
        <f t="shared" si="904"/>
        <v>#N/A</v>
      </c>
      <c r="P494" s="10" t="e">
        <f>INDEX(L493:M498,N494,2)</f>
        <v>#N/A</v>
      </c>
      <c r="Q494" s="10" t="e">
        <f t="shared" si="905"/>
        <v>#N/A</v>
      </c>
      <c r="R494" s="9"/>
      <c r="U494" s="8"/>
      <c r="W494" s="8"/>
      <c r="AA494" s="9"/>
      <c r="AB494" s="10"/>
      <c r="AC494" s="10"/>
      <c r="AD494" s="8"/>
      <c r="AE494" s="10"/>
      <c r="AF494" s="8"/>
      <c r="AG494" s="10"/>
      <c r="AH494" s="10"/>
      <c r="AI494" s="10"/>
      <c r="AJ494" s="9"/>
      <c r="AK494" s="10"/>
      <c r="AL494" s="10"/>
      <c r="AM494" s="8"/>
      <c r="AN494" s="10"/>
      <c r="AO494" s="8"/>
      <c r="AP494" s="10"/>
      <c r="AQ494" s="10"/>
      <c r="AR494" s="10"/>
      <c r="AS494" s="9"/>
      <c r="AT494" s="10"/>
      <c r="AU494" s="10"/>
      <c r="AV494" s="8"/>
      <c r="AW494" s="10"/>
      <c r="AX494" s="8"/>
      <c r="AY494" s="10"/>
      <c r="AZ494" s="10"/>
      <c r="BA494" s="10"/>
      <c r="BB494" s="9"/>
    </row>
    <row r="495" spans="1:54" ht="15.75" customHeight="1">
      <c r="A495" s="10" t="str">
        <f>ALAP!$V$1</f>
        <v>LOVAK</v>
      </c>
      <c r="B495" s="10">
        <v>11</v>
      </c>
      <c r="C495" s="8" t="str">
        <f>ALAP!W12</f>
        <v>kicsik</v>
      </c>
      <c r="D495" s="10">
        <v>4</v>
      </c>
      <c r="I495" s="9"/>
      <c r="J495" s="10" t="str">
        <f t="shared" si="879"/>
        <v>HORTOBÁGY</v>
      </c>
      <c r="K495" s="10">
        <f t="shared" si="880"/>
        <v>11</v>
      </c>
      <c r="L495" s="8">
        <f t="shared" si="881"/>
        <v>0</v>
      </c>
      <c r="M495" s="10">
        <f t="shared" si="882"/>
        <v>4</v>
      </c>
      <c r="N495" s="8" t="e">
        <f>MATCH(IF(LEN(C495)&gt;1,C495,"x"),L493:L498,0)</f>
        <v>#N/A</v>
      </c>
      <c r="O495" s="10" t="e">
        <f t="shared" si="904"/>
        <v>#N/A</v>
      </c>
      <c r="P495" s="10" t="e">
        <f>INDEX(L493:M498,N495,2)</f>
        <v>#N/A</v>
      </c>
      <c r="Q495" s="10" t="e">
        <f>O495*P495</f>
        <v>#N/A</v>
      </c>
      <c r="R495" s="9"/>
      <c r="U495" s="8"/>
      <c r="W495" s="8"/>
      <c r="AA495" s="9"/>
      <c r="AB495" s="10"/>
      <c r="AC495" s="10"/>
      <c r="AD495" s="8"/>
      <c r="AE495" s="10"/>
      <c r="AF495" s="8"/>
      <c r="AG495" s="10"/>
      <c r="AH495" s="10"/>
      <c r="AI495" s="10"/>
      <c r="AJ495" s="9"/>
      <c r="AK495" s="10"/>
      <c r="AL495" s="10"/>
      <c r="AM495" s="8"/>
      <c r="AN495" s="10"/>
      <c r="AO495" s="8"/>
      <c r="AP495" s="10"/>
      <c r="AQ495" s="10"/>
      <c r="AR495" s="10"/>
      <c r="AS495" s="9"/>
      <c r="AT495" s="10"/>
      <c r="AU495" s="10"/>
      <c r="AV495" s="8"/>
      <c r="AW495" s="10"/>
      <c r="AX495" s="8"/>
      <c r="AY495" s="10"/>
      <c r="AZ495" s="10"/>
      <c r="BA495" s="10"/>
      <c r="BB495" s="9"/>
    </row>
    <row r="496" spans="1:54" ht="15.75" customHeight="1">
      <c r="A496" s="10" t="str">
        <f>ALAP!$V$1</f>
        <v>LOVAK</v>
      </c>
      <c r="B496" s="10">
        <v>11</v>
      </c>
      <c r="C496" s="8" t="str">
        <f>ALAP!X12</f>
        <v>nagyok</v>
      </c>
      <c r="D496" s="10">
        <v>3</v>
      </c>
      <c r="I496" s="9"/>
      <c r="J496" s="10" t="str">
        <f t="shared" si="879"/>
        <v>HORTOBÁGY</v>
      </c>
      <c r="K496" s="10">
        <f t="shared" si="880"/>
        <v>11</v>
      </c>
      <c r="L496" s="8">
        <f t="shared" si="881"/>
        <v>0</v>
      </c>
      <c r="M496" s="10">
        <f t="shared" si="882"/>
        <v>3</v>
      </c>
      <c r="N496" s="8" t="e">
        <f>MATCH(IF(LEN(C496)&gt;1,C496,"x"),L493:L498,0)</f>
        <v>#N/A</v>
      </c>
      <c r="O496" s="10" t="e">
        <f t="shared" si="904"/>
        <v>#N/A</v>
      </c>
      <c r="P496" s="10" t="e">
        <f>INDEX(L493:M498,N496,2)</f>
        <v>#N/A</v>
      </c>
      <c r="Q496" s="10" t="e">
        <f t="shared" ref="Q496:Q498" si="906">O496*P496</f>
        <v>#N/A</v>
      </c>
      <c r="R496" s="9"/>
      <c r="U496" s="8"/>
      <c r="W496" s="8"/>
      <c r="AA496" s="9"/>
      <c r="AB496" s="10"/>
      <c r="AC496" s="10"/>
      <c r="AD496" s="8"/>
      <c r="AE496" s="10"/>
      <c r="AF496" s="8"/>
      <c r="AG496" s="10"/>
      <c r="AH496" s="10"/>
      <c r="AI496" s="10"/>
      <c r="AJ496" s="9"/>
      <c r="AK496" s="10"/>
      <c r="AL496" s="10"/>
      <c r="AM496" s="8"/>
      <c r="AN496" s="10"/>
      <c r="AO496" s="8"/>
      <c r="AP496" s="10"/>
      <c r="AQ496" s="10"/>
      <c r="AR496" s="10"/>
      <c r="AS496" s="9"/>
      <c r="AT496" s="10"/>
      <c r="AU496" s="10"/>
      <c r="AV496" s="8"/>
      <c r="AW496" s="10"/>
      <c r="AX496" s="8"/>
      <c r="AY496" s="10"/>
      <c r="AZ496" s="10"/>
      <c r="BA496" s="10"/>
      <c r="BB496" s="9"/>
    </row>
    <row r="497" spans="1:54" ht="15.75" customHeight="1">
      <c r="A497" s="10" t="str">
        <f>ALAP!$V$1</f>
        <v>LOVAK</v>
      </c>
      <c r="B497" s="10">
        <v>11</v>
      </c>
      <c r="C497" s="8" t="str">
        <f>ALAP!Y12</f>
        <v>állatok</v>
      </c>
      <c r="D497" s="10">
        <v>2</v>
      </c>
      <c r="E497" s="11"/>
      <c r="I497" s="9"/>
      <c r="J497" s="10" t="str">
        <f t="shared" si="879"/>
        <v>HORTOBÁGY</v>
      </c>
      <c r="K497" s="10">
        <f t="shared" si="880"/>
        <v>11</v>
      </c>
      <c r="L497" s="8">
        <f t="shared" si="881"/>
        <v>0</v>
      </c>
      <c r="M497" s="10">
        <f t="shared" si="882"/>
        <v>2</v>
      </c>
      <c r="N497" s="8" t="e">
        <f>MATCH(IF(LEN(C497)&gt;1,C497,"x"),L493:L498,0)</f>
        <v>#N/A</v>
      </c>
      <c r="O497" s="10" t="e">
        <f t="shared" si="904"/>
        <v>#N/A</v>
      </c>
      <c r="P497" s="10" t="e">
        <f>INDEX(L493:M498,N497,2)</f>
        <v>#N/A</v>
      </c>
      <c r="Q497" s="10" t="e">
        <f t="shared" si="906"/>
        <v>#N/A</v>
      </c>
      <c r="R497" s="9"/>
      <c r="U497" s="8"/>
      <c r="W497" s="8"/>
      <c r="AA497" s="9"/>
      <c r="AB497" s="10"/>
      <c r="AC497" s="10"/>
      <c r="AD497" s="8"/>
      <c r="AE497" s="10"/>
      <c r="AF497" s="8"/>
      <c r="AG497" s="10"/>
      <c r="AH497" s="10"/>
      <c r="AI497" s="10"/>
      <c r="AJ497" s="9"/>
      <c r="AK497" s="10"/>
      <c r="AL497" s="10"/>
      <c r="AM497" s="8"/>
      <c r="AN497" s="10"/>
      <c r="AO497" s="8"/>
      <c r="AP497" s="10"/>
      <c r="AQ497" s="10"/>
      <c r="AR497" s="10"/>
      <c r="AS497" s="9"/>
      <c r="AT497" s="10"/>
      <c r="AU497" s="10"/>
      <c r="AV497" s="8"/>
      <c r="AW497" s="10"/>
      <c r="AX497" s="8"/>
      <c r="AY497" s="10"/>
      <c r="AZ497" s="10"/>
      <c r="BA497" s="10"/>
      <c r="BB497" s="9"/>
    </row>
    <row r="498" spans="1:54" ht="15.75" customHeight="1">
      <c r="A498" s="10" t="str">
        <f>ALAP!$V$1</f>
        <v>LOVAK</v>
      </c>
      <c r="B498" s="10">
        <v>11</v>
      </c>
      <c r="C498" s="8">
        <f>ALAP!Z12</f>
        <v>0</v>
      </c>
      <c r="D498" s="10">
        <v>1</v>
      </c>
      <c r="I498" s="9"/>
      <c r="J498" s="10" t="str">
        <f t="shared" si="879"/>
        <v>HORTOBÁGY</v>
      </c>
      <c r="K498" s="10">
        <f t="shared" si="880"/>
        <v>11</v>
      </c>
      <c r="L498" s="8">
        <f t="shared" si="881"/>
        <v>0</v>
      </c>
      <c r="M498" s="10">
        <f t="shared" si="882"/>
        <v>1</v>
      </c>
      <c r="N498" s="8" t="e">
        <f>MATCH(IF(LEN(C498)&gt;1,C498,"x"),L493:L498,0)</f>
        <v>#N/A</v>
      </c>
      <c r="O498" s="10" t="e">
        <f t="shared" si="904"/>
        <v>#N/A</v>
      </c>
      <c r="P498" s="10" t="e">
        <f>INDEX(L493:M498,N498,2)</f>
        <v>#N/A</v>
      </c>
      <c r="Q498" s="10" t="e">
        <f t="shared" si="906"/>
        <v>#N/A</v>
      </c>
      <c r="R498" s="9"/>
      <c r="U498" s="8"/>
      <c r="W498" s="8"/>
      <c r="AA498" s="9"/>
      <c r="AB498" s="10"/>
      <c r="AC498" s="10"/>
      <c r="AD498" s="8"/>
      <c r="AE498" s="10"/>
      <c r="AF498" s="8"/>
      <c r="AG498" s="10"/>
      <c r="AH498" s="10"/>
      <c r="AI498" s="10"/>
      <c r="AJ498" s="9"/>
      <c r="AK498" s="10"/>
      <c r="AL498" s="10"/>
      <c r="AM498" s="8"/>
      <c r="AN498" s="10"/>
      <c r="AO498" s="8"/>
      <c r="AP498" s="10"/>
      <c r="AQ498" s="10"/>
      <c r="AR498" s="10"/>
      <c r="AS498" s="9"/>
      <c r="AT498" s="10"/>
      <c r="AU498" s="10"/>
      <c r="AV498" s="8"/>
      <c r="AW498" s="10"/>
      <c r="AX498" s="8"/>
      <c r="AY498" s="10"/>
      <c r="AZ498" s="10"/>
      <c r="BA498" s="10"/>
      <c r="BB498" s="9"/>
    </row>
    <row r="499" spans="1:54" ht="15.75" customHeight="1">
      <c r="A499" s="12"/>
      <c r="B499" s="12"/>
      <c r="C499" s="12"/>
      <c r="D499" s="12"/>
      <c r="E499" s="12"/>
      <c r="F499" s="12"/>
      <c r="G499" s="12"/>
      <c r="H499" s="12"/>
      <c r="I499" s="9"/>
      <c r="J499" s="12" t="str">
        <f t="shared" si="879"/>
        <v/>
      </c>
      <c r="K499" s="12" t="str">
        <f t="shared" si="880"/>
        <v/>
      </c>
      <c r="L499" s="12" t="str">
        <f t="shared" si="881"/>
        <v/>
      </c>
      <c r="M499" s="12" t="str">
        <f t="shared" si="882"/>
        <v/>
      </c>
      <c r="N499" s="12" t="str">
        <f>A500</f>
        <v>LOVAK</v>
      </c>
      <c r="O499" s="12">
        <f>B500</f>
        <v>12</v>
      </c>
      <c r="P499" s="12" t="str">
        <f>J500</f>
        <v>HORTOBÁGY</v>
      </c>
      <c r="Q499" s="12">
        <f>K500</f>
        <v>12</v>
      </c>
      <c r="R499" s="9">
        <f>SUMIF(Q500:Q505,"&gt;1")/PARAM!$B$3</f>
        <v>0</v>
      </c>
      <c r="S499" s="12"/>
      <c r="T499" s="12"/>
      <c r="U499" s="12"/>
      <c r="V499" s="12"/>
      <c r="W499" s="12"/>
      <c r="X499" s="12"/>
      <c r="Y499" s="12"/>
      <c r="Z499" s="12"/>
      <c r="AA499" s="9"/>
      <c r="AB499" s="12"/>
      <c r="AC499" s="12"/>
      <c r="AD499" s="12"/>
      <c r="AE499" s="12"/>
      <c r="AF499" s="12"/>
      <c r="AG499" s="12"/>
      <c r="AH499" s="12"/>
      <c r="AI499" s="12"/>
      <c r="AJ499" s="9"/>
      <c r="AK499" s="12"/>
      <c r="AL499" s="12"/>
      <c r="AM499" s="12"/>
      <c r="AN499" s="12"/>
      <c r="AO499" s="12"/>
      <c r="AP499" s="12"/>
      <c r="AQ499" s="12"/>
      <c r="AR499" s="12"/>
      <c r="AS499" s="9"/>
      <c r="AT499" s="12"/>
      <c r="AU499" s="12"/>
      <c r="AV499" s="12"/>
      <c r="AW499" s="12"/>
      <c r="AX499" s="12"/>
      <c r="AY499" s="12"/>
      <c r="AZ499" s="12"/>
      <c r="BA499" s="12"/>
      <c r="BB499" s="9"/>
    </row>
    <row r="500" spans="1:54" ht="15.75" customHeight="1">
      <c r="A500" s="10" t="str">
        <f>ALAP!$V$1</f>
        <v>LOVAK</v>
      </c>
      <c r="B500" s="10">
        <v>12</v>
      </c>
      <c r="C500" s="8" t="str">
        <f>ALAP!$V$1</f>
        <v>LOVAK</v>
      </c>
      <c r="D500" s="10">
        <v>6</v>
      </c>
      <c r="E500" s="8"/>
      <c r="I500" s="9"/>
      <c r="J500" s="10" t="str">
        <f t="shared" si="879"/>
        <v>HORTOBÁGY</v>
      </c>
      <c r="K500" s="10">
        <f t="shared" si="880"/>
        <v>12</v>
      </c>
      <c r="L500" s="8" t="str">
        <f t="shared" si="881"/>
        <v>HORTOBÁGY</v>
      </c>
      <c r="M500" s="10">
        <f t="shared" si="882"/>
        <v>6</v>
      </c>
      <c r="N500" s="8" t="e">
        <f>MATCH(IF(LEN(C500)&gt;1,C500,"x"),L500:L505,0)</f>
        <v>#N/A</v>
      </c>
      <c r="O500" s="10" t="e">
        <f t="shared" ref="O500:O505" si="907">IF(N500&gt;1,D500,0)</f>
        <v>#N/A</v>
      </c>
      <c r="P500" s="10" t="e">
        <f>INDEX(L500:M505,N500,2)</f>
        <v>#N/A</v>
      </c>
      <c r="Q500" s="10" t="e">
        <f t="shared" ref="Q500:Q501" si="908">O500*P500</f>
        <v>#N/A</v>
      </c>
      <c r="R500" s="9"/>
      <c r="U500" s="8"/>
      <c r="W500" s="8"/>
      <c r="AA500" s="9"/>
      <c r="AB500" s="10"/>
      <c r="AC500" s="10"/>
      <c r="AD500" s="8"/>
      <c r="AE500" s="10"/>
      <c r="AF500" s="8"/>
      <c r="AG500" s="10"/>
      <c r="AH500" s="10"/>
      <c r="AI500" s="10"/>
      <c r="AJ500" s="9"/>
      <c r="AK500" s="10"/>
      <c r="AL500" s="10"/>
      <c r="AM500" s="8"/>
      <c r="AN500" s="10"/>
      <c r="AO500" s="8"/>
      <c r="AP500" s="10"/>
      <c r="AQ500" s="10"/>
      <c r="AR500" s="10"/>
      <c r="AS500" s="9"/>
      <c r="AT500" s="10"/>
      <c r="AU500" s="10"/>
      <c r="AV500" s="8"/>
      <c r="AW500" s="10"/>
      <c r="AX500" s="8"/>
      <c r="AY500" s="10"/>
      <c r="AZ500" s="10"/>
      <c r="BA500" s="10"/>
      <c r="BB500" s="9"/>
    </row>
    <row r="501" spans="1:54" ht="15.75" customHeight="1">
      <c r="A501" s="10" t="str">
        <f>ALAP!$V$1</f>
        <v>LOVAK</v>
      </c>
      <c r="B501" s="10">
        <v>12</v>
      </c>
      <c r="C501" s="8" t="str">
        <f>ALAP!V13</f>
        <v xml:space="preserve">állat </v>
      </c>
      <c r="D501" s="10">
        <v>5</v>
      </c>
      <c r="I501" s="9"/>
      <c r="J501" s="10" t="str">
        <f t="shared" si="879"/>
        <v>HORTOBÁGY</v>
      </c>
      <c r="K501" s="10">
        <f t="shared" si="880"/>
        <v>12</v>
      </c>
      <c r="L501" s="8" t="str">
        <f t="shared" si="881"/>
        <v>falu</v>
      </c>
      <c r="M501" s="10">
        <f t="shared" si="882"/>
        <v>5</v>
      </c>
      <c r="N501" s="8" t="e">
        <f>MATCH(IF(LEN(C501)&gt;1,C501,"x"),L500:L505,0)</f>
        <v>#N/A</v>
      </c>
      <c r="O501" s="10" t="e">
        <f t="shared" si="907"/>
        <v>#N/A</v>
      </c>
      <c r="P501" s="10" t="e">
        <f>INDEX(L500:M505,N501,2)</f>
        <v>#N/A</v>
      </c>
      <c r="Q501" s="10" t="e">
        <f t="shared" si="908"/>
        <v>#N/A</v>
      </c>
      <c r="R501" s="9"/>
      <c r="U501" s="8"/>
      <c r="W501" s="8"/>
      <c r="AA501" s="9"/>
      <c r="AB501" s="10"/>
      <c r="AC501" s="10"/>
      <c r="AD501" s="8"/>
      <c r="AE501" s="10"/>
      <c r="AF501" s="8"/>
      <c r="AG501" s="10"/>
      <c r="AH501" s="10"/>
      <c r="AI501" s="10"/>
      <c r="AJ501" s="9"/>
      <c r="AK501" s="10"/>
      <c r="AL501" s="10"/>
      <c r="AM501" s="8"/>
      <c r="AN501" s="10"/>
      <c r="AO501" s="8"/>
      <c r="AP501" s="10"/>
      <c r="AQ501" s="10"/>
      <c r="AR501" s="10"/>
      <c r="AS501" s="9"/>
      <c r="AT501" s="10"/>
      <c r="AU501" s="10"/>
      <c r="AV501" s="8"/>
      <c r="AW501" s="10"/>
      <c r="AX501" s="8"/>
      <c r="AY501" s="10"/>
      <c r="AZ501" s="10"/>
      <c r="BA501" s="10"/>
      <c r="BB501" s="9"/>
    </row>
    <row r="502" spans="1:54" ht="15.75" customHeight="1">
      <c r="A502" s="10" t="str">
        <f>ALAP!$V$1</f>
        <v>LOVAK</v>
      </c>
      <c r="B502" s="10">
        <v>12</v>
      </c>
      <c r="C502" s="8" t="str">
        <f>ALAP!W13</f>
        <v>lovaglás</v>
      </c>
      <c r="D502" s="10">
        <v>4</v>
      </c>
      <c r="I502" s="9"/>
      <c r="J502" s="10" t="str">
        <f t="shared" si="879"/>
        <v>HORTOBÁGY</v>
      </c>
      <c r="K502" s="10">
        <f t="shared" si="880"/>
        <v>12</v>
      </c>
      <c r="L502" s="8" t="str">
        <f t="shared" si="881"/>
        <v>pusztaság</v>
      </c>
      <c r="M502" s="10">
        <f t="shared" si="882"/>
        <v>4</v>
      </c>
      <c r="N502" s="8" t="e">
        <f>MATCH(IF(LEN(C502)&gt;1,C502,"x"),L500:L505,0)</f>
        <v>#N/A</v>
      </c>
      <c r="O502" s="10" t="e">
        <f t="shared" si="907"/>
        <v>#N/A</v>
      </c>
      <c r="P502" s="10" t="e">
        <f>INDEX(L500:M505,N502,2)</f>
        <v>#N/A</v>
      </c>
      <c r="Q502" s="10" t="e">
        <f>O502*P502</f>
        <v>#N/A</v>
      </c>
      <c r="R502" s="9"/>
      <c r="U502" s="8"/>
      <c r="W502" s="8"/>
      <c r="AA502" s="9"/>
      <c r="AB502" s="10"/>
      <c r="AC502" s="10"/>
      <c r="AD502" s="8"/>
      <c r="AE502" s="10"/>
      <c r="AF502" s="8"/>
      <c r="AG502" s="10"/>
      <c r="AH502" s="10"/>
      <c r="AI502" s="10"/>
      <c r="AJ502" s="9"/>
      <c r="AK502" s="10"/>
      <c r="AL502" s="10"/>
      <c r="AM502" s="8"/>
      <c r="AN502" s="10"/>
      <c r="AO502" s="8"/>
      <c r="AP502" s="10"/>
      <c r="AQ502" s="10"/>
      <c r="AR502" s="10"/>
      <c r="AS502" s="9"/>
      <c r="AT502" s="10"/>
      <c r="AU502" s="10"/>
      <c r="AV502" s="8"/>
      <c r="AW502" s="10"/>
      <c r="AX502" s="8"/>
      <c r="AY502" s="10"/>
      <c r="AZ502" s="10"/>
      <c r="BA502" s="10"/>
      <c r="BB502" s="9"/>
    </row>
    <row r="503" spans="1:54" ht="15.75" customHeight="1">
      <c r="A503" s="10" t="str">
        <f>ALAP!$V$1</f>
        <v>LOVAK</v>
      </c>
      <c r="B503" s="10">
        <v>12</v>
      </c>
      <c r="C503" s="8" t="str">
        <f>ALAP!X13</f>
        <v>legelés</v>
      </c>
      <c r="D503" s="10">
        <v>3</v>
      </c>
      <c r="I503" s="9"/>
      <c r="J503" s="10" t="str">
        <f t="shared" si="879"/>
        <v>HORTOBÁGY</v>
      </c>
      <c r="K503" s="10">
        <f t="shared" si="880"/>
        <v>12</v>
      </c>
      <c r="L503" s="8">
        <f t="shared" si="881"/>
        <v>0</v>
      </c>
      <c r="M503" s="10">
        <f t="shared" si="882"/>
        <v>3</v>
      </c>
      <c r="N503" s="8" t="e">
        <f>MATCH(IF(LEN(C503)&gt;1,C503,"x"),L500:L505,0)</f>
        <v>#N/A</v>
      </c>
      <c r="O503" s="10" t="e">
        <f t="shared" si="907"/>
        <v>#N/A</v>
      </c>
      <c r="P503" s="10" t="e">
        <f>INDEX(L500:M505,N503,2)</f>
        <v>#N/A</v>
      </c>
      <c r="Q503" s="10" t="e">
        <f t="shared" ref="Q503:Q505" si="909">O503*P503</f>
        <v>#N/A</v>
      </c>
      <c r="R503" s="9"/>
      <c r="U503" s="8"/>
      <c r="W503" s="8"/>
      <c r="AA503" s="9"/>
      <c r="AB503" s="10"/>
      <c r="AC503" s="10"/>
      <c r="AD503" s="8"/>
      <c r="AE503" s="10"/>
      <c r="AF503" s="8"/>
      <c r="AG503" s="10"/>
      <c r="AH503" s="10"/>
      <c r="AI503" s="10"/>
      <c r="AJ503" s="9"/>
      <c r="AK503" s="10"/>
      <c r="AL503" s="10"/>
      <c r="AM503" s="8"/>
      <c r="AN503" s="10"/>
      <c r="AO503" s="8"/>
      <c r="AP503" s="10"/>
      <c r="AQ503" s="10"/>
      <c r="AR503" s="10"/>
      <c r="AS503" s="9"/>
      <c r="AT503" s="10"/>
      <c r="AU503" s="10"/>
      <c r="AV503" s="8"/>
      <c r="AW503" s="10"/>
      <c r="AX503" s="8"/>
      <c r="AY503" s="10"/>
      <c r="AZ503" s="10"/>
      <c r="BA503" s="10"/>
      <c r="BB503" s="9"/>
    </row>
    <row r="504" spans="1:54" ht="15.75" customHeight="1">
      <c r="A504" s="10" t="str">
        <f>ALAP!$V$1</f>
        <v>LOVAK</v>
      </c>
      <c r="B504" s="10">
        <v>12</v>
      </c>
      <c r="C504" s="8" t="str">
        <f>ALAP!Y13</f>
        <v>verseny</v>
      </c>
      <c r="D504" s="10">
        <v>2</v>
      </c>
      <c r="E504" s="11"/>
      <c r="I504" s="9"/>
      <c r="J504" s="10" t="str">
        <f t="shared" si="879"/>
        <v>HORTOBÁGY</v>
      </c>
      <c r="K504" s="10">
        <f t="shared" si="880"/>
        <v>12</v>
      </c>
      <c r="L504" s="8">
        <f t="shared" si="881"/>
        <v>0</v>
      </c>
      <c r="M504" s="10">
        <f t="shared" si="882"/>
        <v>2</v>
      </c>
      <c r="N504" s="8" t="e">
        <f>MATCH(IF(LEN(C504)&gt;1,C504,"x"),L500:L505,0)</f>
        <v>#N/A</v>
      </c>
      <c r="O504" s="10" t="e">
        <f t="shared" si="907"/>
        <v>#N/A</v>
      </c>
      <c r="P504" s="10" t="e">
        <f>INDEX(L500:M505,N504,2)</f>
        <v>#N/A</v>
      </c>
      <c r="Q504" s="10" t="e">
        <f t="shared" si="909"/>
        <v>#N/A</v>
      </c>
      <c r="R504" s="9"/>
      <c r="U504" s="8"/>
      <c r="W504" s="8"/>
      <c r="AA504" s="9"/>
      <c r="AB504" s="10"/>
      <c r="AC504" s="10"/>
      <c r="AD504" s="8"/>
      <c r="AE504" s="10"/>
      <c r="AF504" s="8"/>
      <c r="AG504" s="10"/>
      <c r="AH504" s="10"/>
      <c r="AI504" s="10"/>
      <c r="AJ504" s="9"/>
      <c r="AK504" s="10"/>
      <c r="AL504" s="10"/>
      <c r="AM504" s="8"/>
      <c r="AN504" s="10"/>
      <c r="AO504" s="8"/>
      <c r="AP504" s="10"/>
      <c r="AQ504" s="10"/>
      <c r="AR504" s="10"/>
      <c r="AS504" s="9"/>
      <c r="AT504" s="10"/>
      <c r="AU504" s="10"/>
      <c r="AV504" s="8"/>
      <c r="AW504" s="10"/>
      <c r="AX504" s="8"/>
      <c r="AY504" s="10"/>
      <c r="AZ504" s="10"/>
      <c r="BA504" s="10"/>
      <c r="BB504" s="9"/>
    </row>
    <row r="505" spans="1:54" ht="15.75" customHeight="1">
      <c r="A505" s="10" t="str">
        <f>ALAP!$V$1</f>
        <v>LOVAK</v>
      </c>
      <c r="B505" s="10">
        <v>12</v>
      </c>
      <c r="C505" s="8" t="str">
        <f>ALAP!Z13</f>
        <v>sport</v>
      </c>
      <c r="D505" s="10">
        <v>1</v>
      </c>
      <c r="I505" s="9"/>
      <c r="J505" s="10" t="str">
        <f t="shared" si="879"/>
        <v>HORTOBÁGY</v>
      </c>
      <c r="K505" s="10">
        <f t="shared" si="880"/>
        <v>12</v>
      </c>
      <c r="L505" s="8">
        <f t="shared" si="881"/>
        <v>0</v>
      </c>
      <c r="M505" s="10">
        <f t="shared" si="882"/>
        <v>1</v>
      </c>
      <c r="N505" s="8" t="e">
        <f>MATCH(IF(LEN(C505)&gt;1,C505,"x"),L500:L505,0)</f>
        <v>#N/A</v>
      </c>
      <c r="O505" s="10" t="e">
        <f t="shared" si="907"/>
        <v>#N/A</v>
      </c>
      <c r="P505" s="10" t="e">
        <f>INDEX(L500:M505,N505,2)</f>
        <v>#N/A</v>
      </c>
      <c r="Q505" s="10" t="e">
        <f t="shared" si="909"/>
        <v>#N/A</v>
      </c>
      <c r="R505" s="9"/>
      <c r="U505" s="8"/>
      <c r="W505" s="8"/>
      <c r="AA505" s="9"/>
      <c r="AB505" s="10"/>
      <c r="AC505" s="10"/>
      <c r="AD505" s="8"/>
      <c r="AE505" s="10"/>
      <c r="AF505" s="8"/>
      <c r="AG505" s="10"/>
      <c r="AH505" s="10"/>
      <c r="AI505" s="10"/>
      <c r="AJ505" s="9"/>
      <c r="AK505" s="10"/>
      <c r="AL505" s="10"/>
      <c r="AM505" s="8"/>
      <c r="AN505" s="10"/>
      <c r="AO505" s="8"/>
      <c r="AP505" s="10"/>
      <c r="AQ505" s="10"/>
      <c r="AR505" s="10"/>
      <c r="AS505" s="9"/>
      <c r="AT505" s="10"/>
      <c r="AU505" s="10"/>
      <c r="AV505" s="8"/>
      <c r="AW505" s="10"/>
      <c r="AX505" s="8"/>
      <c r="AY505" s="10"/>
      <c r="AZ505" s="10"/>
      <c r="BA505" s="10"/>
      <c r="BB505" s="9"/>
    </row>
    <row r="506" spans="1:54" ht="15.75" customHeight="1">
      <c r="A506" s="12"/>
      <c r="B506" s="12"/>
      <c r="C506" s="12"/>
      <c r="D506" s="12"/>
      <c r="E506" s="12"/>
      <c r="F506" s="12"/>
      <c r="G506" s="12"/>
      <c r="H506" s="12"/>
      <c r="I506" s="9"/>
      <c r="J506" s="12" t="str">
        <f t="shared" ref="J506:J512" si="910">IF(ISBLANK(A611),"",A611)</f>
        <v/>
      </c>
      <c r="K506" s="12" t="str">
        <f t="shared" ref="K506:K512" si="911">IF(ISBLANK(B611),"",B611)</f>
        <v/>
      </c>
      <c r="L506" s="12" t="str">
        <f t="shared" ref="L506:L512" si="912">IF(ISBLANK(C611),"",C611)</f>
        <v/>
      </c>
      <c r="M506" s="12" t="str">
        <f t="shared" ref="M506:M512" si="913">IF(ISBLANK(D611),"",D611)</f>
        <v/>
      </c>
      <c r="N506" s="12" t="str">
        <f>A507</f>
        <v>LOVAK</v>
      </c>
      <c r="O506" s="12">
        <f>B507</f>
        <v>13</v>
      </c>
      <c r="P506" s="12" t="str">
        <f>J507</f>
        <v>HORTOBÁGY</v>
      </c>
      <c r="Q506" s="12">
        <f>K507</f>
        <v>13</v>
      </c>
      <c r="R506" s="9">
        <f>SUMIF(Q507:Q512,"&gt;1")/PARAM!$B$3</f>
        <v>0</v>
      </c>
      <c r="S506" s="12"/>
      <c r="T506" s="12"/>
      <c r="U506" s="12"/>
      <c r="V506" s="12"/>
      <c r="W506" s="12"/>
      <c r="X506" s="12"/>
      <c r="Y506" s="12"/>
      <c r="Z506" s="12"/>
      <c r="AA506" s="9"/>
      <c r="AB506" s="12"/>
      <c r="AC506" s="12"/>
      <c r="AD506" s="12"/>
      <c r="AE506" s="12"/>
      <c r="AF506" s="12"/>
      <c r="AG506" s="12"/>
      <c r="AH506" s="12"/>
      <c r="AI506" s="12"/>
      <c r="AJ506" s="9"/>
      <c r="AK506" s="12"/>
      <c r="AL506" s="12"/>
      <c r="AM506" s="12"/>
      <c r="AN506" s="12"/>
      <c r="AO506" s="12"/>
      <c r="AP506" s="12"/>
      <c r="AQ506" s="12"/>
      <c r="AR506" s="12"/>
      <c r="AS506" s="9"/>
      <c r="AT506" s="12"/>
      <c r="AU506" s="12"/>
      <c r="AV506" s="12"/>
      <c r="AW506" s="12"/>
      <c r="AX506" s="12"/>
      <c r="AY506" s="12"/>
      <c r="AZ506" s="12"/>
      <c r="BA506" s="12"/>
      <c r="BB506" s="9"/>
    </row>
    <row r="507" spans="1:54" ht="15.75" customHeight="1">
      <c r="A507" s="10" t="str">
        <f>ALAP!$V$1</f>
        <v>LOVAK</v>
      </c>
      <c r="B507" s="10">
        <v>13</v>
      </c>
      <c r="C507" s="8" t="str">
        <f>ALAP!$V$1</f>
        <v>LOVAK</v>
      </c>
      <c r="D507" s="10">
        <v>6</v>
      </c>
      <c r="E507" s="8"/>
      <c r="I507" s="9"/>
      <c r="J507" s="10" t="str">
        <f t="shared" si="910"/>
        <v>HORTOBÁGY</v>
      </c>
      <c r="K507" s="10">
        <f t="shared" si="911"/>
        <v>13</v>
      </c>
      <c r="L507" s="8" t="str">
        <f t="shared" si="912"/>
        <v>HORTOBÁGY</v>
      </c>
      <c r="M507" s="10">
        <f t="shared" si="913"/>
        <v>6</v>
      </c>
      <c r="N507" s="8" t="e">
        <f>MATCH(IF(LEN(C507)&gt;1,C507,"x"),L507:L512,0)</f>
        <v>#N/A</v>
      </c>
      <c r="O507" s="10" t="e">
        <f t="shared" ref="O507:O512" si="914">IF(N507&gt;1,D507,0)</f>
        <v>#N/A</v>
      </c>
      <c r="P507" s="10" t="e">
        <f>INDEX(L507:M512,N507,2)</f>
        <v>#N/A</v>
      </c>
      <c r="Q507" s="10" t="e">
        <f t="shared" ref="Q507:Q508" si="915">O507*P507</f>
        <v>#N/A</v>
      </c>
      <c r="R507" s="9"/>
      <c r="U507" s="8"/>
      <c r="W507" s="8"/>
      <c r="AA507" s="9"/>
      <c r="AB507" s="10"/>
      <c r="AC507" s="10"/>
      <c r="AD507" s="8"/>
      <c r="AE507" s="10"/>
      <c r="AF507" s="8"/>
      <c r="AG507" s="10"/>
      <c r="AH507" s="10"/>
      <c r="AI507" s="10"/>
      <c r="AJ507" s="9"/>
      <c r="AK507" s="10"/>
      <c r="AL507" s="10"/>
      <c r="AM507" s="8"/>
      <c r="AN507" s="10"/>
      <c r="AO507" s="8"/>
      <c r="AP507" s="10"/>
      <c r="AQ507" s="10"/>
      <c r="AR507" s="10"/>
      <c r="AS507" s="9"/>
      <c r="AT507" s="10"/>
      <c r="AU507" s="10"/>
      <c r="AV507" s="8"/>
      <c r="AW507" s="10"/>
      <c r="AX507" s="8"/>
      <c r="AY507" s="10"/>
      <c r="AZ507" s="10"/>
      <c r="BA507" s="10"/>
      <c r="BB507" s="9"/>
    </row>
    <row r="508" spans="1:54" ht="15.75" customHeight="1">
      <c r="A508" s="10" t="str">
        <f>ALAP!$V$1</f>
        <v>LOVAK</v>
      </c>
      <c r="B508" s="10">
        <v>13</v>
      </c>
      <c r="C508" s="8">
        <f>ALAP!V14</f>
        <v>0</v>
      </c>
      <c r="D508" s="10">
        <v>5</v>
      </c>
      <c r="I508" s="9"/>
      <c r="J508" s="10" t="str">
        <f t="shared" si="910"/>
        <v>HORTOBÁGY</v>
      </c>
      <c r="K508" s="10">
        <f t="shared" si="911"/>
        <v>13</v>
      </c>
      <c r="L508" s="8">
        <f t="shared" si="912"/>
        <v>0</v>
      </c>
      <c r="M508" s="10">
        <f t="shared" si="913"/>
        <v>5</v>
      </c>
      <c r="N508" s="8" t="e">
        <f>MATCH(IF(LEN(C508)&gt;1,C508,"x"),L507:L512,0)</f>
        <v>#N/A</v>
      </c>
      <c r="O508" s="10" t="e">
        <f t="shared" si="914"/>
        <v>#N/A</v>
      </c>
      <c r="P508" s="10" t="e">
        <f>INDEX(L507:M512,N508,2)</f>
        <v>#N/A</v>
      </c>
      <c r="Q508" s="10" t="e">
        <f t="shared" si="915"/>
        <v>#N/A</v>
      </c>
      <c r="R508" s="9"/>
      <c r="U508" s="8"/>
      <c r="W508" s="8"/>
      <c r="AA508" s="9"/>
      <c r="AB508" s="10"/>
      <c r="AC508" s="10"/>
      <c r="AD508" s="8"/>
      <c r="AE508" s="10"/>
      <c r="AF508" s="8"/>
      <c r="AG508" s="10"/>
      <c r="AH508" s="10"/>
      <c r="AI508" s="10"/>
      <c r="AJ508" s="9"/>
      <c r="AK508" s="10"/>
      <c r="AL508" s="10"/>
      <c r="AM508" s="8"/>
      <c r="AN508" s="10"/>
      <c r="AO508" s="8"/>
      <c r="AP508" s="10"/>
      <c r="AQ508" s="10"/>
      <c r="AR508" s="10"/>
      <c r="AS508" s="9"/>
      <c r="AT508" s="10"/>
      <c r="AU508" s="10"/>
      <c r="AV508" s="8"/>
      <c r="AW508" s="10"/>
      <c r="AX508" s="8"/>
      <c r="AY508" s="10"/>
      <c r="AZ508" s="10"/>
      <c r="BA508" s="10"/>
      <c r="BB508" s="9"/>
    </row>
    <row r="509" spans="1:54" ht="15.75" customHeight="1">
      <c r="A509" s="10" t="str">
        <f>ALAP!$V$1</f>
        <v>LOVAK</v>
      </c>
      <c r="B509" s="10">
        <v>13</v>
      </c>
      <c r="C509" s="8">
        <f>ALAP!W14</f>
        <v>0</v>
      </c>
      <c r="D509" s="10">
        <v>4</v>
      </c>
      <c r="I509" s="9"/>
      <c r="J509" s="10" t="str">
        <f t="shared" si="910"/>
        <v>HORTOBÁGY</v>
      </c>
      <c r="K509" s="10">
        <f t="shared" si="911"/>
        <v>13</v>
      </c>
      <c r="L509" s="8">
        <f t="shared" si="912"/>
        <v>0</v>
      </c>
      <c r="M509" s="10">
        <f t="shared" si="913"/>
        <v>4</v>
      </c>
      <c r="N509" s="8" t="e">
        <f>MATCH(IF(LEN(C509)&gt;1,C509,"x"),L507:L512,0)</f>
        <v>#N/A</v>
      </c>
      <c r="O509" s="10" t="e">
        <f t="shared" si="914"/>
        <v>#N/A</v>
      </c>
      <c r="P509" s="10" t="e">
        <f>INDEX(L507:M512,N509,2)</f>
        <v>#N/A</v>
      </c>
      <c r="Q509" s="10" t="e">
        <f>O509*P509</f>
        <v>#N/A</v>
      </c>
      <c r="R509" s="9"/>
      <c r="U509" s="8"/>
      <c r="W509" s="8"/>
      <c r="AA509" s="9"/>
      <c r="AB509" s="10"/>
      <c r="AC509" s="10"/>
      <c r="AD509" s="8"/>
      <c r="AE509" s="10"/>
      <c r="AF509" s="8"/>
      <c r="AG509" s="10"/>
      <c r="AH509" s="10"/>
      <c r="AI509" s="10"/>
      <c r="AJ509" s="9"/>
      <c r="AK509" s="10"/>
      <c r="AL509" s="10"/>
      <c r="AM509" s="8"/>
      <c r="AN509" s="10"/>
      <c r="AO509" s="8"/>
      <c r="AP509" s="10"/>
      <c r="AQ509" s="10"/>
      <c r="AR509" s="10"/>
      <c r="AS509" s="9"/>
      <c r="AT509" s="10"/>
      <c r="AU509" s="10"/>
      <c r="AV509" s="8"/>
      <c r="AW509" s="10"/>
      <c r="AX509" s="8"/>
      <c r="AY509" s="10"/>
      <c r="AZ509" s="10"/>
      <c r="BA509" s="10"/>
      <c r="BB509" s="9"/>
    </row>
    <row r="510" spans="1:54" ht="15.75" customHeight="1">
      <c r="A510" s="10" t="str">
        <f>ALAP!$V$1</f>
        <v>LOVAK</v>
      </c>
      <c r="B510" s="10">
        <v>13</v>
      </c>
      <c r="C510" s="8">
        <f>ALAP!X14</f>
        <v>0</v>
      </c>
      <c r="D510" s="10">
        <v>3</v>
      </c>
      <c r="I510" s="9"/>
      <c r="J510" s="10" t="str">
        <f t="shared" si="910"/>
        <v>HORTOBÁGY</v>
      </c>
      <c r="K510" s="10">
        <f t="shared" si="911"/>
        <v>13</v>
      </c>
      <c r="L510" s="8">
        <f t="shared" si="912"/>
        <v>0</v>
      </c>
      <c r="M510" s="10">
        <f t="shared" si="913"/>
        <v>3</v>
      </c>
      <c r="N510" s="8" t="e">
        <f>MATCH(IF(LEN(C510)&gt;1,C510,"x"),L507:L512,0)</f>
        <v>#N/A</v>
      </c>
      <c r="O510" s="10" t="e">
        <f t="shared" si="914"/>
        <v>#N/A</v>
      </c>
      <c r="P510" s="10" t="e">
        <f>INDEX(L507:M512,N510,2)</f>
        <v>#N/A</v>
      </c>
      <c r="Q510" s="10" t="e">
        <f t="shared" ref="Q510:Q512" si="916">O510*P510</f>
        <v>#N/A</v>
      </c>
      <c r="R510" s="9"/>
      <c r="U510" s="8"/>
      <c r="W510" s="8"/>
      <c r="AA510" s="9"/>
      <c r="AB510" s="10"/>
      <c r="AC510" s="10"/>
      <c r="AD510" s="8"/>
      <c r="AE510" s="10"/>
      <c r="AF510" s="8"/>
      <c r="AG510" s="10"/>
      <c r="AH510" s="10"/>
      <c r="AI510" s="10"/>
      <c r="AJ510" s="9"/>
      <c r="AK510" s="10"/>
      <c r="AL510" s="10"/>
      <c r="AM510" s="8"/>
      <c r="AN510" s="10"/>
      <c r="AO510" s="8"/>
      <c r="AP510" s="10"/>
      <c r="AQ510" s="10"/>
      <c r="AR510" s="10"/>
      <c r="AS510" s="9"/>
      <c r="AT510" s="10"/>
      <c r="AU510" s="10"/>
      <c r="AV510" s="8"/>
      <c r="AW510" s="10"/>
      <c r="AX510" s="8"/>
      <c r="AY510" s="10"/>
      <c r="AZ510" s="10"/>
      <c r="BA510" s="10"/>
      <c r="BB510" s="9"/>
    </row>
    <row r="511" spans="1:54" ht="15.75" customHeight="1">
      <c r="A511" s="10" t="str">
        <f>ALAP!$V$1</f>
        <v>LOVAK</v>
      </c>
      <c r="B511" s="10">
        <v>13</v>
      </c>
      <c r="C511" s="8">
        <f>ALAP!Y14</f>
        <v>0</v>
      </c>
      <c r="D511" s="10">
        <v>2</v>
      </c>
      <c r="E511" s="11"/>
      <c r="I511" s="9"/>
      <c r="J511" s="10" t="str">
        <f t="shared" si="910"/>
        <v>HORTOBÁGY</v>
      </c>
      <c r="K511" s="10">
        <f t="shared" si="911"/>
        <v>13</v>
      </c>
      <c r="L511" s="8">
        <f t="shared" si="912"/>
        <v>0</v>
      </c>
      <c r="M511" s="10">
        <f t="shared" si="913"/>
        <v>2</v>
      </c>
      <c r="N511" s="8" t="e">
        <f>MATCH(IF(LEN(C511)&gt;1,C511,"x"),L507:L512,0)</f>
        <v>#N/A</v>
      </c>
      <c r="O511" s="10" t="e">
        <f t="shared" si="914"/>
        <v>#N/A</v>
      </c>
      <c r="P511" s="10" t="e">
        <f>INDEX(L507:M512,N511,2)</f>
        <v>#N/A</v>
      </c>
      <c r="Q511" s="10" t="e">
        <f t="shared" si="916"/>
        <v>#N/A</v>
      </c>
      <c r="R511" s="9"/>
      <c r="U511" s="8"/>
      <c r="W511" s="8"/>
      <c r="AA511" s="9"/>
      <c r="AB511" s="10"/>
      <c r="AC511" s="10"/>
      <c r="AD511" s="8"/>
      <c r="AE511" s="10"/>
      <c r="AF511" s="8"/>
      <c r="AG511" s="10"/>
      <c r="AH511" s="10"/>
      <c r="AI511" s="10"/>
      <c r="AJ511" s="9"/>
      <c r="AK511" s="10"/>
      <c r="AL511" s="10"/>
      <c r="AM511" s="8"/>
      <c r="AN511" s="10"/>
      <c r="AO511" s="8"/>
      <c r="AP511" s="10"/>
      <c r="AQ511" s="10"/>
      <c r="AR511" s="10"/>
      <c r="AS511" s="9"/>
      <c r="AT511" s="10"/>
      <c r="AU511" s="10"/>
      <c r="AV511" s="8"/>
      <c r="AW511" s="10"/>
      <c r="AX511" s="8"/>
      <c r="AY511" s="10"/>
      <c r="AZ511" s="10"/>
      <c r="BA511" s="10"/>
      <c r="BB511" s="9"/>
    </row>
    <row r="512" spans="1:54" ht="15.75" customHeight="1">
      <c r="A512" s="10" t="str">
        <f>ALAP!$V$1</f>
        <v>LOVAK</v>
      </c>
      <c r="B512" s="10">
        <v>13</v>
      </c>
      <c r="C512" s="8">
        <f>ALAP!Z14</f>
        <v>0</v>
      </c>
      <c r="D512" s="10">
        <v>1</v>
      </c>
      <c r="I512" s="9"/>
      <c r="J512" s="10" t="str">
        <f t="shared" si="910"/>
        <v>HORTOBÁGY</v>
      </c>
      <c r="K512" s="10">
        <f t="shared" si="911"/>
        <v>13</v>
      </c>
      <c r="L512" s="8">
        <f t="shared" si="912"/>
        <v>0</v>
      </c>
      <c r="M512" s="10">
        <f t="shared" si="913"/>
        <v>1</v>
      </c>
      <c r="N512" s="8" t="e">
        <f>MATCH(IF(LEN(C512)&gt;1,C512,"x"),L507:L512,0)</f>
        <v>#N/A</v>
      </c>
      <c r="O512" s="10" t="e">
        <f t="shared" si="914"/>
        <v>#N/A</v>
      </c>
      <c r="P512" s="10" t="e">
        <f>INDEX(L507:M512,N512,2)</f>
        <v>#N/A</v>
      </c>
      <c r="Q512" s="10" t="e">
        <f t="shared" si="916"/>
        <v>#N/A</v>
      </c>
      <c r="R512" s="9"/>
      <c r="U512" s="8"/>
      <c r="W512" s="8"/>
      <c r="AA512" s="9"/>
      <c r="AB512" s="10"/>
      <c r="AC512" s="10"/>
      <c r="AD512" s="8"/>
      <c r="AE512" s="10"/>
      <c r="AF512" s="8"/>
      <c r="AG512" s="10"/>
      <c r="AH512" s="10"/>
      <c r="AI512" s="10"/>
      <c r="AJ512" s="9"/>
      <c r="AK512" s="10"/>
      <c r="AL512" s="10"/>
      <c r="AM512" s="8"/>
      <c r="AN512" s="10"/>
      <c r="AO512" s="8"/>
      <c r="AP512" s="10"/>
      <c r="AQ512" s="10"/>
      <c r="AR512" s="10"/>
      <c r="AS512" s="9"/>
      <c r="AT512" s="10"/>
      <c r="AU512" s="10"/>
      <c r="AV512" s="8"/>
      <c r="AW512" s="10"/>
      <c r="AX512" s="8"/>
      <c r="AY512" s="10"/>
      <c r="AZ512" s="10"/>
      <c r="BA512" s="10"/>
      <c r="BB512" s="9"/>
    </row>
    <row r="513" spans="1:54" ht="15.75" customHeight="1">
      <c r="A513" s="12"/>
      <c r="B513" s="12"/>
      <c r="C513" s="12"/>
      <c r="D513" s="12"/>
      <c r="E513" s="12"/>
      <c r="F513" s="12"/>
      <c r="G513" s="12"/>
      <c r="H513" s="12"/>
      <c r="I513" s="9"/>
      <c r="J513" s="12" t="str">
        <f t="shared" ref="J513:J519" si="917">IF(ISBLANK(A618),"",A618)</f>
        <v/>
      </c>
      <c r="K513" s="12" t="str">
        <f t="shared" ref="K513:K519" si="918">IF(ISBLANK(B618),"",B618)</f>
        <v/>
      </c>
      <c r="L513" s="12" t="str">
        <f t="shared" ref="L513:L519" si="919">IF(ISBLANK(C618),"",C618)</f>
        <v/>
      </c>
      <c r="M513" s="12" t="str">
        <f t="shared" ref="M513:M519" si="920">IF(ISBLANK(D618),"",D618)</f>
        <v/>
      </c>
      <c r="N513" s="12" t="str">
        <f>A514</f>
        <v>LOVAK</v>
      </c>
      <c r="O513" s="12">
        <f>B514</f>
        <v>14</v>
      </c>
      <c r="P513" s="12" t="str">
        <f>J514</f>
        <v>HORTOBÁGY</v>
      </c>
      <c r="Q513" s="12">
        <f>K514</f>
        <v>14</v>
      </c>
      <c r="R513" s="9">
        <f>SUMIF(Q514:Q519,"&gt;1")/PARAM!$B$3</f>
        <v>0</v>
      </c>
      <c r="S513" s="12"/>
      <c r="T513" s="12"/>
      <c r="U513" s="12"/>
      <c r="V513" s="12"/>
      <c r="W513" s="12"/>
      <c r="X513" s="12"/>
      <c r="Y513" s="12"/>
      <c r="Z513" s="12"/>
      <c r="AA513" s="9"/>
      <c r="AB513" s="12"/>
      <c r="AC513" s="12"/>
      <c r="AD513" s="12"/>
      <c r="AE513" s="12"/>
      <c r="AF513" s="12"/>
      <c r="AG513" s="12"/>
      <c r="AH513" s="12"/>
      <c r="AI513" s="12"/>
      <c r="AJ513" s="9"/>
      <c r="AK513" s="12"/>
      <c r="AL513" s="12"/>
      <c r="AM513" s="12"/>
      <c r="AN513" s="12"/>
      <c r="AO513" s="12"/>
      <c r="AP513" s="12"/>
      <c r="AQ513" s="12"/>
      <c r="AR513" s="12"/>
      <c r="AS513" s="9"/>
      <c r="AT513" s="12"/>
      <c r="AU513" s="12"/>
      <c r="AV513" s="12"/>
      <c r="AW513" s="12"/>
      <c r="AX513" s="12"/>
      <c r="AY513" s="12"/>
      <c r="AZ513" s="12"/>
      <c r="BA513" s="12"/>
      <c r="BB513" s="9"/>
    </row>
    <row r="514" spans="1:54" ht="15.75" customHeight="1">
      <c r="A514" s="10" t="str">
        <f>ALAP!$V$1</f>
        <v>LOVAK</v>
      </c>
      <c r="B514" s="10">
        <v>14</v>
      </c>
      <c r="C514" s="8" t="str">
        <f>ALAP!$V$1</f>
        <v>LOVAK</v>
      </c>
      <c r="D514" s="10">
        <v>6</v>
      </c>
      <c r="E514" s="8"/>
      <c r="I514" s="9"/>
      <c r="J514" s="10" t="str">
        <f t="shared" si="917"/>
        <v>HORTOBÁGY</v>
      </c>
      <c r="K514" s="10">
        <f t="shared" si="918"/>
        <v>14</v>
      </c>
      <c r="L514" s="8" t="str">
        <f t="shared" si="919"/>
        <v>HORTOBÁGY</v>
      </c>
      <c r="M514" s="10">
        <f t="shared" si="920"/>
        <v>6</v>
      </c>
      <c r="N514" s="8" t="e">
        <f>MATCH(IF(LEN(C514)&gt;1,C514,"x"),L514:L519,0)</f>
        <v>#N/A</v>
      </c>
      <c r="O514" s="10" t="e">
        <f t="shared" ref="O514:O519" si="921">IF(N514&gt;1,D514,0)</f>
        <v>#N/A</v>
      </c>
      <c r="P514" s="10" t="e">
        <f>INDEX(L514:M519,N514,2)</f>
        <v>#N/A</v>
      </c>
      <c r="Q514" s="10" t="e">
        <f t="shared" ref="Q514:Q515" si="922">O514*P514</f>
        <v>#N/A</v>
      </c>
      <c r="R514" s="9"/>
      <c r="U514" s="8"/>
      <c r="W514" s="8"/>
      <c r="AA514" s="9"/>
      <c r="AB514" s="10"/>
      <c r="AC514" s="10"/>
      <c r="AD514" s="8"/>
      <c r="AE514" s="10"/>
      <c r="AF514" s="8"/>
      <c r="AG514" s="10"/>
      <c r="AH514" s="10"/>
      <c r="AI514" s="10"/>
      <c r="AJ514" s="9"/>
      <c r="AK514" s="10"/>
      <c r="AL514" s="10"/>
      <c r="AM514" s="8"/>
      <c r="AN514" s="10"/>
      <c r="AO514" s="8"/>
      <c r="AP514" s="10"/>
      <c r="AQ514" s="10"/>
      <c r="AR514" s="10"/>
      <c r="AS514" s="9"/>
      <c r="AT514" s="10"/>
      <c r="AU514" s="10"/>
      <c r="AV514" s="8"/>
      <c r="AW514" s="10"/>
      <c r="AX514" s="8"/>
      <c r="AY514" s="10"/>
      <c r="AZ514" s="10"/>
      <c r="BA514" s="10"/>
      <c r="BB514" s="9"/>
    </row>
    <row r="515" spans="1:54" ht="15.75" customHeight="1">
      <c r="A515" s="10" t="str">
        <f>ALAP!$V$1</f>
        <v>LOVAK</v>
      </c>
      <c r="B515" s="10">
        <v>14</v>
      </c>
      <c r="C515" s="8">
        <f>ALAP!V15</f>
        <v>0</v>
      </c>
      <c r="D515" s="10">
        <v>5</v>
      </c>
      <c r="I515" s="9"/>
      <c r="J515" s="10" t="str">
        <f t="shared" si="917"/>
        <v>HORTOBÁGY</v>
      </c>
      <c r="K515" s="10">
        <f t="shared" si="918"/>
        <v>14</v>
      </c>
      <c r="L515" s="8">
        <f t="shared" si="919"/>
        <v>0</v>
      </c>
      <c r="M515" s="10">
        <f t="shared" si="920"/>
        <v>5</v>
      </c>
      <c r="N515" s="8" t="e">
        <f>MATCH(IF(LEN(C515)&gt;1,C515,"x"),L514:L519,0)</f>
        <v>#N/A</v>
      </c>
      <c r="O515" s="10" t="e">
        <f t="shared" si="921"/>
        <v>#N/A</v>
      </c>
      <c r="P515" s="10" t="e">
        <f>INDEX(L514:M519,N515,2)</f>
        <v>#N/A</v>
      </c>
      <c r="Q515" s="10" t="e">
        <f t="shared" si="922"/>
        <v>#N/A</v>
      </c>
      <c r="R515" s="9"/>
      <c r="U515" s="8"/>
      <c r="W515" s="8"/>
      <c r="AA515" s="9"/>
      <c r="AB515" s="10"/>
      <c r="AC515" s="10"/>
      <c r="AD515" s="8"/>
      <c r="AE515" s="10"/>
      <c r="AF515" s="8"/>
      <c r="AG515" s="10"/>
      <c r="AH515" s="10"/>
      <c r="AI515" s="10"/>
      <c r="AJ515" s="9"/>
      <c r="AK515" s="10"/>
      <c r="AL515" s="10"/>
      <c r="AM515" s="8"/>
      <c r="AN515" s="10"/>
      <c r="AO515" s="8"/>
      <c r="AP515" s="10"/>
      <c r="AQ515" s="10"/>
      <c r="AR515" s="10"/>
      <c r="AS515" s="9"/>
      <c r="AT515" s="10"/>
      <c r="AU515" s="10"/>
      <c r="AV515" s="8"/>
      <c r="AW515" s="10"/>
      <c r="AX515" s="8"/>
      <c r="AY515" s="10"/>
      <c r="AZ515" s="10"/>
      <c r="BA515" s="10"/>
      <c r="BB515" s="9"/>
    </row>
    <row r="516" spans="1:54" ht="15.75" customHeight="1">
      <c r="A516" s="10" t="str">
        <f>ALAP!$V$1</f>
        <v>LOVAK</v>
      </c>
      <c r="B516" s="10">
        <v>14</v>
      </c>
      <c r="C516" s="8">
        <f>ALAP!W15</f>
        <v>0</v>
      </c>
      <c r="D516" s="10">
        <v>4</v>
      </c>
      <c r="I516" s="9"/>
      <c r="J516" s="10" t="str">
        <f t="shared" si="917"/>
        <v>HORTOBÁGY</v>
      </c>
      <c r="K516" s="10">
        <f t="shared" si="918"/>
        <v>14</v>
      </c>
      <c r="L516" s="8">
        <f t="shared" si="919"/>
        <v>0</v>
      </c>
      <c r="M516" s="10">
        <f t="shared" si="920"/>
        <v>4</v>
      </c>
      <c r="N516" s="8" t="e">
        <f>MATCH(IF(LEN(C516)&gt;1,C516,"x"),L514:L519,0)</f>
        <v>#N/A</v>
      </c>
      <c r="O516" s="10" t="e">
        <f t="shared" si="921"/>
        <v>#N/A</v>
      </c>
      <c r="P516" s="10" t="e">
        <f>INDEX(L514:M519,N516,2)</f>
        <v>#N/A</v>
      </c>
      <c r="Q516" s="10" t="e">
        <f>O516*P516</f>
        <v>#N/A</v>
      </c>
      <c r="R516" s="9"/>
      <c r="U516" s="8"/>
      <c r="W516" s="8"/>
      <c r="AA516" s="9"/>
      <c r="AB516" s="10"/>
      <c r="AC516" s="10"/>
      <c r="AD516" s="8"/>
      <c r="AE516" s="10"/>
      <c r="AF516" s="8"/>
      <c r="AG516" s="10"/>
      <c r="AH516" s="10"/>
      <c r="AI516" s="10"/>
      <c r="AJ516" s="9"/>
      <c r="AK516" s="10"/>
      <c r="AL516" s="10"/>
      <c r="AM516" s="8"/>
      <c r="AN516" s="10"/>
      <c r="AO516" s="8"/>
      <c r="AP516" s="10"/>
      <c r="AQ516" s="10"/>
      <c r="AR516" s="10"/>
      <c r="AS516" s="9"/>
      <c r="AT516" s="10"/>
      <c r="AU516" s="10"/>
      <c r="AV516" s="8"/>
      <c r="AW516" s="10"/>
      <c r="AX516" s="8"/>
      <c r="AY516" s="10"/>
      <c r="AZ516" s="10"/>
      <c r="BA516" s="10"/>
      <c r="BB516" s="9"/>
    </row>
    <row r="517" spans="1:54" ht="15.75" customHeight="1">
      <c r="A517" s="10" t="str">
        <f>ALAP!$V$1</f>
        <v>LOVAK</v>
      </c>
      <c r="B517" s="10">
        <v>14</v>
      </c>
      <c r="C517" s="8">
        <f>ALAP!X15</f>
        <v>0</v>
      </c>
      <c r="D517" s="10">
        <v>3</v>
      </c>
      <c r="I517" s="9"/>
      <c r="J517" s="10" t="str">
        <f t="shared" si="917"/>
        <v>HORTOBÁGY</v>
      </c>
      <c r="K517" s="10">
        <f t="shared" si="918"/>
        <v>14</v>
      </c>
      <c r="L517" s="8">
        <f t="shared" si="919"/>
        <v>0</v>
      </c>
      <c r="M517" s="10">
        <f t="shared" si="920"/>
        <v>3</v>
      </c>
      <c r="N517" s="8" t="e">
        <f>MATCH(IF(LEN(C517)&gt;1,C517,"x"),L514:L519,0)</f>
        <v>#N/A</v>
      </c>
      <c r="O517" s="10" t="e">
        <f t="shared" si="921"/>
        <v>#N/A</v>
      </c>
      <c r="P517" s="10" t="e">
        <f>INDEX(L514:M519,N517,2)</f>
        <v>#N/A</v>
      </c>
      <c r="Q517" s="10" t="e">
        <f t="shared" ref="Q517:Q519" si="923">O517*P517</f>
        <v>#N/A</v>
      </c>
      <c r="R517" s="9"/>
      <c r="U517" s="8"/>
      <c r="W517" s="8"/>
      <c r="AA517" s="9"/>
      <c r="AB517" s="10"/>
      <c r="AC517" s="10"/>
      <c r="AD517" s="8"/>
      <c r="AE517" s="10"/>
      <c r="AF517" s="8"/>
      <c r="AG517" s="10"/>
      <c r="AH517" s="10"/>
      <c r="AI517" s="10"/>
      <c r="AJ517" s="9"/>
      <c r="AK517" s="10"/>
      <c r="AL517" s="10"/>
      <c r="AM517" s="8"/>
      <c r="AN517" s="10"/>
      <c r="AO517" s="8"/>
      <c r="AP517" s="10"/>
      <c r="AQ517" s="10"/>
      <c r="AR517" s="10"/>
      <c r="AS517" s="9"/>
      <c r="AT517" s="10"/>
      <c r="AU517" s="10"/>
      <c r="AV517" s="8"/>
      <c r="AW517" s="10"/>
      <c r="AX517" s="8"/>
      <c r="AY517" s="10"/>
      <c r="AZ517" s="10"/>
      <c r="BA517" s="10"/>
      <c r="BB517" s="9"/>
    </row>
    <row r="518" spans="1:54" ht="15.75" customHeight="1">
      <c r="A518" s="10" t="str">
        <f>ALAP!$V$1</f>
        <v>LOVAK</v>
      </c>
      <c r="B518" s="10">
        <v>14</v>
      </c>
      <c r="C518" s="8">
        <f>ALAP!Y15</f>
        <v>0</v>
      </c>
      <c r="D518" s="10">
        <v>2</v>
      </c>
      <c r="E518" s="11"/>
      <c r="I518" s="9"/>
      <c r="J518" s="10" t="str">
        <f t="shared" si="917"/>
        <v>HORTOBÁGY</v>
      </c>
      <c r="K518" s="10">
        <f t="shared" si="918"/>
        <v>14</v>
      </c>
      <c r="L518" s="8">
        <f t="shared" si="919"/>
        <v>0</v>
      </c>
      <c r="M518" s="10">
        <f t="shared" si="920"/>
        <v>2</v>
      </c>
      <c r="N518" s="8" t="e">
        <f>MATCH(IF(LEN(C518)&gt;1,C518,"x"),L514:L519,0)</f>
        <v>#N/A</v>
      </c>
      <c r="O518" s="10" t="e">
        <f t="shared" si="921"/>
        <v>#N/A</v>
      </c>
      <c r="P518" s="10" t="e">
        <f>INDEX(L514:M519,N518,2)</f>
        <v>#N/A</v>
      </c>
      <c r="Q518" s="10" t="e">
        <f t="shared" si="923"/>
        <v>#N/A</v>
      </c>
      <c r="R518" s="9"/>
      <c r="U518" s="8"/>
      <c r="W518" s="8"/>
      <c r="AA518" s="9"/>
      <c r="AB518" s="10"/>
      <c r="AC518" s="10"/>
      <c r="AD518" s="8"/>
      <c r="AE518" s="10"/>
      <c r="AF518" s="8"/>
      <c r="AG518" s="10"/>
      <c r="AH518" s="10"/>
      <c r="AI518" s="10"/>
      <c r="AJ518" s="9"/>
      <c r="AK518" s="10"/>
      <c r="AL518" s="10"/>
      <c r="AM518" s="8"/>
      <c r="AN518" s="10"/>
      <c r="AO518" s="8"/>
      <c r="AP518" s="10"/>
      <c r="AQ518" s="10"/>
      <c r="AR518" s="10"/>
      <c r="AS518" s="9"/>
      <c r="AT518" s="10"/>
      <c r="AU518" s="10"/>
      <c r="AV518" s="8"/>
      <c r="AW518" s="10"/>
      <c r="AX518" s="8"/>
      <c r="AY518" s="10"/>
      <c r="AZ518" s="10"/>
      <c r="BA518" s="10"/>
      <c r="BB518" s="9"/>
    </row>
    <row r="519" spans="1:54" ht="15.75" customHeight="1">
      <c r="A519" s="10" t="str">
        <f>ALAP!$V$1</f>
        <v>LOVAK</v>
      </c>
      <c r="B519" s="10">
        <v>14</v>
      </c>
      <c r="C519" s="8">
        <f>ALAP!Z15</f>
        <v>0</v>
      </c>
      <c r="D519" s="10">
        <v>1</v>
      </c>
      <c r="I519" s="9"/>
      <c r="J519" s="10" t="str">
        <f t="shared" si="917"/>
        <v>HORTOBÁGY</v>
      </c>
      <c r="K519" s="10">
        <f t="shared" si="918"/>
        <v>14</v>
      </c>
      <c r="L519" s="8">
        <f t="shared" si="919"/>
        <v>0</v>
      </c>
      <c r="M519" s="10">
        <f t="shared" si="920"/>
        <v>1</v>
      </c>
      <c r="N519" s="8" t="e">
        <f>MATCH(IF(LEN(C519)&gt;1,C519,"x"),L514:L519,0)</f>
        <v>#N/A</v>
      </c>
      <c r="O519" s="10" t="e">
        <f t="shared" si="921"/>
        <v>#N/A</v>
      </c>
      <c r="P519" s="10" t="e">
        <f>INDEX(L514:M519,N519,2)</f>
        <v>#N/A</v>
      </c>
      <c r="Q519" s="10" t="e">
        <f t="shared" si="923"/>
        <v>#N/A</v>
      </c>
      <c r="R519" s="9"/>
      <c r="U519" s="8"/>
      <c r="W519" s="8"/>
      <c r="AA519" s="9"/>
      <c r="AB519" s="10"/>
      <c r="AC519" s="10"/>
      <c r="AD519" s="8"/>
      <c r="AE519" s="10"/>
      <c r="AF519" s="8"/>
      <c r="AG519" s="10"/>
      <c r="AH519" s="10"/>
      <c r="AI519" s="10"/>
      <c r="AJ519" s="9"/>
      <c r="AK519" s="10"/>
      <c r="AL519" s="10"/>
      <c r="AM519" s="8"/>
      <c r="AN519" s="10"/>
      <c r="AO519" s="8"/>
      <c r="AP519" s="10"/>
      <c r="AQ519" s="10"/>
      <c r="AR519" s="10"/>
      <c r="AS519" s="9"/>
      <c r="AT519" s="10"/>
      <c r="AU519" s="10"/>
      <c r="AV519" s="8"/>
      <c r="AW519" s="10"/>
      <c r="AX519" s="8"/>
      <c r="AY519" s="10"/>
      <c r="AZ519" s="10"/>
      <c r="BA519" s="10"/>
      <c r="BB519" s="9"/>
    </row>
    <row r="520" spans="1:54" ht="15.75" customHeight="1">
      <c r="A520" s="12"/>
      <c r="B520" s="12"/>
      <c r="C520" s="12"/>
      <c r="D520" s="12"/>
      <c r="E520" s="12"/>
      <c r="F520" s="12"/>
      <c r="G520" s="12"/>
      <c r="H520" s="12"/>
      <c r="I520" s="9"/>
      <c r="J520" s="12" t="str">
        <f t="shared" ref="J520:J526" si="924">IF(ISBLANK(A625),"",A625)</f>
        <v/>
      </c>
      <c r="K520" s="12" t="str">
        <f t="shared" ref="K520:K526" si="925">IF(ISBLANK(B625),"",B625)</f>
        <v/>
      </c>
      <c r="L520" s="12" t="str">
        <f t="shared" ref="L520:L526" si="926">IF(ISBLANK(C625),"",C625)</f>
        <v/>
      </c>
      <c r="M520" s="12" t="str">
        <f t="shared" ref="M520:M526" si="927">IF(ISBLANK(D625),"",D625)</f>
        <v/>
      </c>
      <c r="N520" s="12" t="str">
        <f>A521</f>
        <v>LOVAK</v>
      </c>
      <c r="O520" s="12">
        <f>B521</f>
        <v>15</v>
      </c>
      <c r="P520" s="12" t="str">
        <f>J521</f>
        <v>HORTOBÁGY</v>
      </c>
      <c r="Q520" s="12">
        <f>K521</f>
        <v>15</v>
      </c>
      <c r="R520" s="9">
        <f>SUMIF(Q521:Q526,"&gt;1")/PARAM!$B$3</f>
        <v>0</v>
      </c>
      <c r="S520" s="12"/>
      <c r="T520" s="12"/>
      <c r="U520" s="12"/>
      <c r="V520" s="12"/>
      <c r="W520" s="12"/>
      <c r="X520" s="12"/>
      <c r="Y520" s="12"/>
      <c r="Z520" s="12"/>
      <c r="AA520" s="9"/>
      <c r="AB520" s="12"/>
      <c r="AC520" s="12"/>
      <c r="AD520" s="12"/>
      <c r="AE520" s="12"/>
      <c r="AF520" s="12"/>
      <c r="AG520" s="12"/>
      <c r="AH520" s="12"/>
      <c r="AI520" s="12"/>
      <c r="AJ520" s="9"/>
      <c r="AK520" s="12"/>
      <c r="AL520" s="12"/>
      <c r="AM520" s="12"/>
      <c r="AN520" s="12"/>
      <c r="AO520" s="12"/>
      <c r="AP520" s="12"/>
      <c r="AQ520" s="12"/>
      <c r="AR520" s="12"/>
      <c r="AS520" s="9"/>
      <c r="AT520" s="12"/>
      <c r="AU520" s="12"/>
      <c r="AV520" s="12"/>
      <c r="AW520" s="12"/>
      <c r="AX520" s="12"/>
      <c r="AY520" s="12"/>
      <c r="AZ520" s="12"/>
      <c r="BA520" s="12"/>
      <c r="BB520" s="9"/>
    </row>
    <row r="521" spans="1:54" ht="15.75" customHeight="1">
      <c r="A521" s="10" t="str">
        <f>ALAP!$V$1</f>
        <v>LOVAK</v>
      </c>
      <c r="B521" s="10">
        <v>15</v>
      </c>
      <c r="C521" s="8" t="str">
        <f>ALAP!$V$1</f>
        <v>LOVAK</v>
      </c>
      <c r="D521" s="10">
        <v>6</v>
      </c>
      <c r="E521" s="8"/>
      <c r="I521" s="9"/>
      <c r="J521" s="10" t="str">
        <f t="shared" si="924"/>
        <v>HORTOBÁGY</v>
      </c>
      <c r="K521" s="10">
        <f t="shared" si="925"/>
        <v>15</v>
      </c>
      <c r="L521" s="8" t="str">
        <f t="shared" si="926"/>
        <v>HORTOBÁGY</v>
      </c>
      <c r="M521" s="10">
        <f t="shared" si="927"/>
        <v>6</v>
      </c>
      <c r="N521" s="8" t="e">
        <f>MATCH(IF(LEN(C521)&gt;1,C521,"x"),L521:L526,0)</f>
        <v>#N/A</v>
      </c>
      <c r="O521" s="10" t="e">
        <f t="shared" ref="O521:O526" si="928">IF(N521&gt;1,D521,0)</f>
        <v>#N/A</v>
      </c>
      <c r="P521" s="10" t="e">
        <f>INDEX(L521:M526,N521,2)</f>
        <v>#N/A</v>
      </c>
      <c r="Q521" s="10" t="e">
        <f t="shared" ref="Q521:Q522" si="929">O521*P521</f>
        <v>#N/A</v>
      </c>
      <c r="R521" s="9"/>
      <c r="U521" s="8"/>
      <c r="W521" s="8"/>
      <c r="AA521" s="9"/>
      <c r="AB521" s="10"/>
      <c r="AC521" s="10"/>
      <c r="AD521" s="8"/>
      <c r="AE521" s="10"/>
      <c r="AF521" s="8"/>
      <c r="AG521" s="10"/>
      <c r="AH521" s="10"/>
      <c r="AI521" s="10"/>
      <c r="AJ521" s="9"/>
      <c r="AK521" s="10"/>
      <c r="AL521" s="10"/>
      <c r="AM521" s="8"/>
      <c r="AN521" s="10"/>
      <c r="AO521" s="8"/>
      <c r="AP521" s="10"/>
      <c r="AQ521" s="10"/>
      <c r="AR521" s="10"/>
      <c r="AS521" s="9"/>
      <c r="AT521" s="10"/>
      <c r="AU521" s="10"/>
      <c r="AV521" s="8"/>
      <c r="AW521" s="10"/>
      <c r="AX521" s="8"/>
      <c r="AY521" s="10"/>
      <c r="AZ521" s="10"/>
      <c r="BA521" s="10"/>
      <c r="BB521" s="9"/>
    </row>
    <row r="522" spans="1:54" ht="15.75" customHeight="1">
      <c r="A522" s="10" t="str">
        <f>ALAP!$V$1</f>
        <v>LOVAK</v>
      </c>
      <c r="B522" s="10">
        <v>15</v>
      </c>
      <c r="C522" s="8">
        <f>ALAP!V16</f>
        <v>0</v>
      </c>
      <c r="D522" s="10">
        <v>5</v>
      </c>
      <c r="I522" s="9"/>
      <c r="J522" s="10" t="str">
        <f t="shared" si="924"/>
        <v>HORTOBÁGY</v>
      </c>
      <c r="K522" s="10">
        <f t="shared" si="925"/>
        <v>15</v>
      </c>
      <c r="L522" s="8">
        <f t="shared" si="926"/>
        <v>0</v>
      </c>
      <c r="M522" s="10">
        <f t="shared" si="927"/>
        <v>5</v>
      </c>
      <c r="N522" s="8" t="e">
        <f>MATCH(IF(LEN(C522)&gt;1,C522,"x"),L521:L526,0)</f>
        <v>#N/A</v>
      </c>
      <c r="O522" s="10" t="e">
        <f t="shared" si="928"/>
        <v>#N/A</v>
      </c>
      <c r="P522" s="10" t="e">
        <f>INDEX(L521:M526,N522,2)</f>
        <v>#N/A</v>
      </c>
      <c r="Q522" s="10" t="e">
        <f t="shared" si="929"/>
        <v>#N/A</v>
      </c>
      <c r="R522" s="9"/>
      <c r="U522" s="8"/>
      <c r="W522" s="8"/>
      <c r="AA522" s="9"/>
      <c r="AB522" s="10"/>
      <c r="AC522" s="10"/>
      <c r="AD522" s="8"/>
      <c r="AE522" s="10"/>
      <c r="AF522" s="8"/>
      <c r="AG522" s="10"/>
      <c r="AH522" s="10"/>
      <c r="AI522" s="10"/>
      <c r="AJ522" s="9"/>
      <c r="AK522" s="10"/>
      <c r="AL522" s="10"/>
      <c r="AM522" s="8"/>
      <c r="AN522" s="10"/>
      <c r="AO522" s="8"/>
      <c r="AP522" s="10"/>
      <c r="AQ522" s="10"/>
      <c r="AR522" s="10"/>
      <c r="AS522" s="9"/>
      <c r="AT522" s="10"/>
      <c r="AU522" s="10"/>
      <c r="AV522" s="8"/>
      <c r="AW522" s="10"/>
      <c r="AX522" s="8"/>
      <c r="AY522" s="10"/>
      <c r="AZ522" s="10"/>
      <c r="BA522" s="10"/>
      <c r="BB522" s="9"/>
    </row>
    <row r="523" spans="1:54" ht="15.75" customHeight="1">
      <c r="A523" s="10" t="str">
        <f>ALAP!$V$1</f>
        <v>LOVAK</v>
      </c>
      <c r="B523" s="10">
        <v>15</v>
      </c>
      <c r="C523" s="8">
        <f>ALAP!W16</f>
        <v>0</v>
      </c>
      <c r="D523" s="10">
        <v>4</v>
      </c>
      <c r="I523" s="9"/>
      <c r="J523" s="10" t="str">
        <f t="shared" si="924"/>
        <v>HORTOBÁGY</v>
      </c>
      <c r="K523" s="10">
        <f t="shared" si="925"/>
        <v>15</v>
      </c>
      <c r="L523" s="8">
        <f t="shared" si="926"/>
        <v>0</v>
      </c>
      <c r="M523" s="10">
        <f t="shared" si="927"/>
        <v>4</v>
      </c>
      <c r="N523" s="8" t="e">
        <f>MATCH(IF(LEN(C523)&gt;1,C523,"x"),L521:L526,0)</f>
        <v>#N/A</v>
      </c>
      <c r="O523" s="10" t="e">
        <f t="shared" si="928"/>
        <v>#N/A</v>
      </c>
      <c r="P523" s="10" t="e">
        <f>INDEX(L521:M526,N523,2)</f>
        <v>#N/A</v>
      </c>
      <c r="Q523" s="10" t="e">
        <f>O523*P523</f>
        <v>#N/A</v>
      </c>
      <c r="R523" s="9"/>
      <c r="U523" s="8"/>
      <c r="W523" s="8"/>
      <c r="AA523" s="9"/>
      <c r="AB523" s="10"/>
      <c r="AC523" s="10"/>
      <c r="AD523" s="8"/>
      <c r="AE523" s="10"/>
      <c r="AF523" s="8"/>
      <c r="AG523" s="10"/>
      <c r="AH523" s="10"/>
      <c r="AI523" s="10"/>
      <c r="AJ523" s="9"/>
      <c r="AK523" s="10"/>
      <c r="AL523" s="10"/>
      <c r="AM523" s="8"/>
      <c r="AN523" s="10"/>
      <c r="AO523" s="8"/>
      <c r="AP523" s="10"/>
      <c r="AQ523" s="10"/>
      <c r="AR523" s="10"/>
      <c r="AS523" s="9"/>
      <c r="AT523" s="10"/>
      <c r="AU523" s="10"/>
      <c r="AV523" s="8"/>
      <c r="AW523" s="10"/>
      <c r="AX523" s="8"/>
      <c r="AY523" s="10"/>
      <c r="AZ523" s="10"/>
      <c r="BA523" s="10"/>
      <c r="BB523" s="9"/>
    </row>
    <row r="524" spans="1:54" ht="15.75" customHeight="1">
      <c r="A524" s="10" t="str">
        <f>ALAP!$V$1</f>
        <v>LOVAK</v>
      </c>
      <c r="B524" s="10">
        <v>15</v>
      </c>
      <c r="C524" s="8">
        <f>ALAP!X16</f>
        <v>0</v>
      </c>
      <c r="D524" s="10">
        <v>3</v>
      </c>
      <c r="I524" s="9"/>
      <c r="J524" s="10" t="str">
        <f t="shared" si="924"/>
        <v>HORTOBÁGY</v>
      </c>
      <c r="K524" s="10">
        <f t="shared" si="925"/>
        <v>15</v>
      </c>
      <c r="L524" s="8">
        <f t="shared" si="926"/>
        <v>0</v>
      </c>
      <c r="M524" s="10">
        <f t="shared" si="927"/>
        <v>3</v>
      </c>
      <c r="N524" s="8" t="e">
        <f>MATCH(IF(LEN(C524)&gt;1,C524,"x"),L521:L526,0)</f>
        <v>#N/A</v>
      </c>
      <c r="O524" s="10" t="e">
        <f t="shared" si="928"/>
        <v>#N/A</v>
      </c>
      <c r="P524" s="10" t="e">
        <f>INDEX(L521:M526,N524,2)</f>
        <v>#N/A</v>
      </c>
      <c r="Q524" s="10" t="e">
        <f t="shared" ref="Q524:Q526" si="930">O524*P524</f>
        <v>#N/A</v>
      </c>
      <c r="R524" s="9"/>
      <c r="U524" s="8"/>
      <c r="W524" s="8"/>
      <c r="AA524" s="9"/>
      <c r="AB524" s="10"/>
      <c r="AC524" s="10"/>
      <c r="AD524" s="8"/>
      <c r="AE524" s="10"/>
      <c r="AF524" s="8"/>
      <c r="AG524" s="10"/>
      <c r="AH524" s="10"/>
      <c r="AI524" s="10"/>
      <c r="AJ524" s="9"/>
      <c r="AK524" s="10"/>
      <c r="AL524" s="10"/>
      <c r="AM524" s="8"/>
      <c r="AN524" s="10"/>
      <c r="AO524" s="8"/>
      <c r="AP524" s="10"/>
      <c r="AQ524" s="10"/>
      <c r="AR524" s="10"/>
      <c r="AS524" s="9"/>
      <c r="AT524" s="10"/>
      <c r="AU524" s="10"/>
      <c r="AV524" s="8"/>
      <c r="AW524" s="10"/>
      <c r="AX524" s="8"/>
      <c r="AY524" s="10"/>
      <c r="AZ524" s="10"/>
      <c r="BA524" s="10"/>
      <c r="BB524" s="9"/>
    </row>
    <row r="525" spans="1:54" ht="15.75" customHeight="1">
      <c r="A525" s="10" t="str">
        <f>ALAP!$V$1</f>
        <v>LOVAK</v>
      </c>
      <c r="B525" s="10">
        <v>15</v>
      </c>
      <c r="C525" s="8">
        <f>ALAP!Y16</f>
        <v>0</v>
      </c>
      <c r="D525" s="10">
        <v>2</v>
      </c>
      <c r="E525" s="11"/>
      <c r="I525" s="9"/>
      <c r="J525" s="10" t="str">
        <f t="shared" si="924"/>
        <v>HORTOBÁGY</v>
      </c>
      <c r="K525" s="10">
        <f t="shared" si="925"/>
        <v>15</v>
      </c>
      <c r="L525" s="8">
        <f t="shared" si="926"/>
        <v>0</v>
      </c>
      <c r="M525" s="10">
        <f t="shared" si="927"/>
        <v>2</v>
      </c>
      <c r="N525" s="8" t="e">
        <f>MATCH(IF(LEN(C525)&gt;1,C525,"x"),L521:L526,0)</f>
        <v>#N/A</v>
      </c>
      <c r="O525" s="10" t="e">
        <f t="shared" si="928"/>
        <v>#N/A</v>
      </c>
      <c r="P525" s="10" t="e">
        <f>INDEX(L521:M526,N525,2)</f>
        <v>#N/A</v>
      </c>
      <c r="Q525" s="10" t="e">
        <f t="shared" si="930"/>
        <v>#N/A</v>
      </c>
      <c r="R525" s="9"/>
      <c r="U525" s="8"/>
      <c r="W525" s="8"/>
      <c r="AA525" s="9"/>
      <c r="AB525" s="10"/>
      <c r="AC525" s="10"/>
      <c r="AD525" s="8"/>
      <c r="AE525" s="10"/>
      <c r="AF525" s="8"/>
      <c r="AG525" s="10"/>
      <c r="AH525" s="10"/>
      <c r="AI525" s="10"/>
      <c r="AJ525" s="9"/>
      <c r="AK525" s="10"/>
      <c r="AL525" s="10"/>
      <c r="AM525" s="8"/>
      <c r="AN525" s="10"/>
      <c r="AO525" s="8"/>
      <c r="AP525" s="10"/>
      <c r="AQ525" s="10"/>
      <c r="AR525" s="10"/>
      <c r="AS525" s="9"/>
      <c r="AT525" s="10"/>
      <c r="AU525" s="10"/>
      <c r="AV525" s="8"/>
      <c r="AW525" s="10"/>
      <c r="AX525" s="8"/>
      <c r="AY525" s="10"/>
      <c r="AZ525" s="10"/>
      <c r="BA525" s="10"/>
      <c r="BB525" s="9"/>
    </row>
    <row r="526" spans="1:54" ht="15.75" customHeight="1">
      <c r="A526" s="10" t="str">
        <f>ALAP!$V$1</f>
        <v>LOVAK</v>
      </c>
      <c r="B526" s="10">
        <v>15</v>
      </c>
      <c r="C526" s="8">
        <f>ALAP!Z16</f>
        <v>0</v>
      </c>
      <c r="D526" s="10">
        <v>1</v>
      </c>
      <c r="I526" s="9"/>
      <c r="J526" s="10" t="str">
        <f t="shared" si="924"/>
        <v>HORTOBÁGY</v>
      </c>
      <c r="K526" s="10">
        <f t="shared" si="925"/>
        <v>15</v>
      </c>
      <c r="L526" s="8">
        <f t="shared" si="926"/>
        <v>0</v>
      </c>
      <c r="M526" s="10">
        <f t="shared" si="927"/>
        <v>1</v>
      </c>
      <c r="N526" s="8" t="e">
        <f>MATCH(IF(LEN(C526)&gt;1,C526,"x"),L521:L526,0)</f>
        <v>#N/A</v>
      </c>
      <c r="O526" s="10" t="e">
        <f t="shared" si="928"/>
        <v>#N/A</v>
      </c>
      <c r="P526" s="10" t="e">
        <f>INDEX(L521:M526,N526,2)</f>
        <v>#N/A</v>
      </c>
      <c r="Q526" s="10" t="e">
        <f t="shared" si="930"/>
        <v>#N/A</v>
      </c>
      <c r="R526" s="9"/>
      <c r="U526" s="8"/>
      <c r="W526" s="8"/>
      <c r="AA526" s="9"/>
      <c r="AB526" s="10"/>
      <c r="AC526" s="10"/>
      <c r="AD526" s="8"/>
      <c r="AE526" s="10"/>
      <c r="AF526" s="8"/>
      <c r="AG526" s="10"/>
      <c r="AH526" s="10"/>
      <c r="AI526" s="10"/>
      <c r="AJ526" s="9"/>
      <c r="AK526" s="10"/>
      <c r="AL526" s="10"/>
      <c r="AM526" s="8"/>
      <c r="AN526" s="10"/>
      <c r="AO526" s="8"/>
      <c r="AP526" s="10"/>
      <c r="AQ526" s="10"/>
      <c r="AR526" s="10"/>
      <c r="AS526" s="9"/>
      <c r="AT526" s="10"/>
      <c r="AU526" s="10"/>
      <c r="AV526" s="8"/>
      <c r="AW526" s="10"/>
      <c r="AX526" s="8"/>
      <c r="AY526" s="10"/>
      <c r="AZ526" s="10"/>
      <c r="BA526" s="10"/>
      <c r="BB526" s="9"/>
    </row>
    <row r="527" spans="1:54" ht="15.75" customHeight="1">
      <c r="A527" s="12"/>
      <c r="B527" s="12"/>
      <c r="C527" s="12"/>
      <c r="D527" s="12"/>
      <c r="E527" s="12"/>
      <c r="F527" s="12"/>
      <c r="G527" s="12"/>
      <c r="H527" s="12"/>
      <c r="I527" s="9"/>
      <c r="J527" s="12"/>
      <c r="K527" s="12"/>
      <c r="L527" s="12"/>
      <c r="M527" s="12"/>
      <c r="N527" s="12"/>
      <c r="O527" s="12"/>
      <c r="P527" s="12"/>
      <c r="Q527" s="12"/>
      <c r="R527" s="9"/>
      <c r="S527" s="12"/>
      <c r="T527" s="12"/>
      <c r="U527" s="12"/>
      <c r="V527" s="12"/>
      <c r="W527" s="12"/>
      <c r="X527" s="12"/>
      <c r="Y527" s="12"/>
      <c r="Z527" s="12"/>
      <c r="AA527" s="9"/>
      <c r="AB527" s="12"/>
      <c r="AC527" s="12"/>
      <c r="AD527" s="12"/>
      <c r="AE527" s="12"/>
      <c r="AF527" s="12"/>
      <c r="AG527" s="12"/>
      <c r="AH527" s="12"/>
      <c r="AI527" s="12"/>
      <c r="AJ527" s="9"/>
      <c r="AK527" s="12"/>
      <c r="AL527" s="12"/>
      <c r="AM527" s="12"/>
      <c r="AN527" s="12"/>
      <c r="AO527" s="12"/>
      <c r="AP527" s="12"/>
      <c r="AQ527" s="12"/>
      <c r="AR527" s="12"/>
      <c r="AS527" s="9"/>
      <c r="AT527" s="12"/>
      <c r="AU527" s="12"/>
      <c r="AV527" s="12"/>
      <c r="AW527" s="12"/>
      <c r="AX527" s="12"/>
      <c r="AY527" s="12"/>
      <c r="AZ527" s="12"/>
      <c r="BA527" s="12"/>
      <c r="BB527" s="9"/>
    </row>
    <row r="528" spans="1:54" ht="15.75" customHeight="1">
      <c r="A528" s="10" t="str">
        <f>ALAP!$AA$1</f>
        <v>HORTOBÁGY</v>
      </c>
      <c r="B528" s="10">
        <v>1</v>
      </c>
      <c r="C528" s="8" t="str">
        <f>ALAP!$AA$1</f>
        <v>HORTOBÁGY</v>
      </c>
      <c r="D528" s="10">
        <v>6</v>
      </c>
      <c r="E528" s="8"/>
      <c r="I528" s="9"/>
      <c r="L528" s="8"/>
      <c r="N528" s="8"/>
      <c r="R528" s="9"/>
      <c r="U528" s="8"/>
      <c r="W528" s="8"/>
      <c r="AA528" s="9"/>
      <c r="AB528" s="10"/>
      <c r="AC528" s="10"/>
      <c r="AD528" s="8"/>
      <c r="AE528" s="10"/>
      <c r="AF528" s="8"/>
      <c r="AG528" s="10"/>
      <c r="AH528" s="10"/>
      <c r="AI528" s="10"/>
      <c r="AJ528" s="9"/>
      <c r="AK528" s="10"/>
      <c r="AL528" s="10"/>
      <c r="AM528" s="8"/>
      <c r="AN528" s="10"/>
      <c r="AO528" s="8"/>
      <c r="AP528" s="10"/>
      <c r="AQ528" s="10"/>
      <c r="AR528" s="10"/>
      <c r="AS528" s="9"/>
      <c r="AT528" s="10"/>
      <c r="AU528" s="10"/>
      <c r="AV528" s="8"/>
      <c r="AW528" s="10"/>
      <c r="AX528" s="8"/>
      <c r="AY528" s="10"/>
      <c r="AZ528" s="10"/>
      <c r="BA528" s="10"/>
      <c r="BB528" s="9"/>
    </row>
    <row r="529" spans="1:54" ht="15.75" customHeight="1">
      <c r="A529" s="10" t="str">
        <f>ALAP!$AA$1</f>
        <v>HORTOBÁGY</v>
      </c>
      <c r="B529" s="10">
        <v>1</v>
      </c>
      <c r="C529" s="8">
        <f>ALAP!AA2</f>
        <v>0</v>
      </c>
      <c r="D529" s="10">
        <v>5</v>
      </c>
      <c r="I529" s="9"/>
      <c r="L529" s="8"/>
      <c r="N529" s="8"/>
      <c r="R529" s="9"/>
      <c r="U529" s="8"/>
      <c r="W529" s="8"/>
      <c r="AA529" s="9"/>
      <c r="AB529" s="10"/>
      <c r="AC529" s="10"/>
      <c r="AD529" s="8"/>
      <c r="AE529" s="10"/>
      <c r="AF529" s="8"/>
      <c r="AG529" s="10"/>
      <c r="AH529" s="10"/>
      <c r="AI529" s="10"/>
      <c r="AJ529" s="9"/>
      <c r="AK529" s="10"/>
      <c r="AL529" s="10"/>
      <c r="AM529" s="8"/>
      <c r="AN529" s="10"/>
      <c r="AO529" s="8"/>
      <c r="AP529" s="10"/>
      <c r="AQ529" s="10"/>
      <c r="AR529" s="10"/>
      <c r="AS529" s="9"/>
      <c r="AT529" s="10"/>
      <c r="AU529" s="10"/>
      <c r="AV529" s="8"/>
      <c r="AW529" s="10"/>
      <c r="AX529" s="8"/>
      <c r="AY529" s="10"/>
      <c r="AZ529" s="10"/>
      <c r="BA529" s="10"/>
      <c r="BB529" s="9"/>
    </row>
    <row r="530" spans="1:54" ht="15.75" customHeight="1">
      <c r="A530" s="10" t="str">
        <f>ALAP!$AA$1</f>
        <v>HORTOBÁGY</v>
      </c>
      <c r="B530" s="10">
        <v>1</v>
      </c>
      <c r="C530" s="8">
        <f>ALAP!AB2</f>
        <v>0</v>
      </c>
      <c r="D530" s="10">
        <v>4</v>
      </c>
      <c r="I530" s="9"/>
      <c r="L530" s="8"/>
      <c r="N530" s="8"/>
      <c r="R530" s="9"/>
      <c r="U530" s="8"/>
      <c r="W530" s="8"/>
      <c r="AA530" s="9"/>
      <c r="AB530" s="10"/>
      <c r="AC530" s="10"/>
      <c r="AD530" s="8"/>
      <c r="AE530" s="10"/>
      <c r="AF530" s="8"/>
      <c r="AG530" s="10"/>
      <c r="AH530" s="10"/>
      <c r="AI530" s="10"/>
      <c r="AJ530" s="9"/>
      <c r="AK530" s="10"/>
      <c r="AL530" s="10"/>
      <c r="AM530" s="8"/>
      <c r="AN530" s="10"/>
      <c r="AO530" s="8"/>
      <c r="AP530" s="10"/>
      <c r="AQ530" s="10"/>
      <c r="AR530" s="10"/>
      <c r="AS530" s="9"/>
      <c r="AT530" s="10"/>
      <c r="AU530" s="10"/>
      <c r="AV530" s="8"/>
      <c r="AW530" s="10"/>
      <c r="AX530" s="8"/>
      <c r="AY530" s="10"/>
      <c r="AZ530" s="10"/>
      <c r="BA530" s="10"/>
      <c r="BB530" s="9"/>
    </row>
    <row r="531" spans="1:54" ht="15.75" customHeight="1">
      <c r="A531" s="10" t="str">
        <f>ALAP!$AA$1</f>
        <v>HORTOBÁGY</v>
      </c>
      <c r="B531" s="10">
        <v>1</v>
      </c>
      <c r="C531" s="8">
        <f>ALAP!AC2</f>
        <v>0</v>
      </c>
      <c r="D531" s="10">
        <v>3</v>
      </c>
      <c r="I531" s="9"/>
      <c r="L531" s="8"/>
      <c r="N531" s="8"/>
      <c r="R531" s="9"/>
      <c r="U531" s="8"/>
      <c r="W531" s="8"/>
      <c r="AA531" s="9"/>
      <c r="AB531" s="10"/>
      <c r="AC531" s="10"/>
      <c r="AD531" s="8"/>
      <c r="AE531" s="10"/>
      <c r="AF531" s="8"/>
      <c r="AG531" s="10"/>
      <c r="AH531" s="10"/>
      <c r="AI531" s="10"/>
      <c r="AJ531" s="9"/>
      <c r="AK531" s="10"/>
      <c r="AL531" s="10"/>
      <c r="AM531" s="8"/>
      <c r="AN531" s="10"/>
      <c r="AO531" s="8"/>
      <c r="AP531" s="10"/>
      <c r="AQ531" s="10"/>
      <c r="AR531" s="10"/>
      <c r="AS531" s="9"/>
      <c r="AT531" s="10"/>
      <c r="AU531" s="10"/>
      <c r="AV531" s="8"/>
      <c r="AW531" s="10"/>
      <c r="AX531" s="8"/>
      <c r="AY531" s="10"/>
      <c r="AZ531" s="10"/>
      <c r="BA531" s="10"/>
      <c r="BB531" s="9"/>
    </row>
    <row r="532" spans="1:54" ht="15.75" customHeight="1">
      <c r="A532" s="10" t="str">
        <f>ALAP!$AA$1</f>
        <v>HORTOBÁGY</v>
      </c>
      <c r="B532" s="10">
        <v>1</v>
      </c>
      <c r="C532" s="8">
        <f>ALAP!AD2</f>
        <v>0</v>
      </c>
      <c r="D532" s="10">
        <v>2</v>
      </c>
      <c r="E532" s="11"/>
      <c r="I532" s="9"/>
      <c r="L532" s="8"/>
      <c r="N532" s="8"/>
      <c r="R532" s="9"/>
      <c r="U532" s="8"/>
      <c r="W532" s="8"/>
      <c r="AA532" s="9"/>
      <c r="AB532" s="10"/>
      <c r="AC532" s="10"/>
      <c r="AD532" s="8"/>
      <c r="AE532" s="10"/>
      <c r="AF532" s="8"/>
      <c r="AG532" s="10"/>
      <c r="AH532" s="10"/>
      <c r="AI532" s="10"/>
      <c r="AJ532" s="9"/>
      <c r="AK532" s="10"/>
      <c r="AL532" s="10"/>
      <c r="AM532" s="8"/>
      <c r="AN532" s="10"/>
      <c r="AO532" s="8"/>
      <c r="AP532" s="10"/>
      <c r="AQ532" s="10"/>
      <c r="AR532" s="10"/>
      <c r="AS532" s="9"/>
      <c r="AT532" s="10"/>
      <c r="AU532" s="10"/>
      <c r="AV532" s="8"/>
      <c r="AW532" s="10"/>
      <c r="AX532" s="8"/>
      <c r="AY532" s="10"/>
      <c r="AZ532" s="10"/>
      <c r="BA532" s="10"/>
      <c r="BB532" s="9"/>
    </row>
    <row r="533" spans="1:54" ht="15.75" customHeight="1">
      <c r="A533" s="10" t="str">
        <f>ALAP!$AA$1</f>
        <v>HORTOBÁGY</v>
      </c>
      <c r="B533" s="10">
        <v>1</v>
      </c>
      <c r="C533" s="8">
        <f>ALAP!AE2</f>
        <v>0</v>
      </c>
      <c r="D533" s="10">
        <v>1</v>
      </c>
      <c r="I533" s="9"/>
      <c r="L533" s="8"/>
      <c r="N533" s="8"/>
      <c r="R533" s="9"/>
      <c r="U533" s="8"/>
      <c r="W533" s="8"/>
      <c r="AA533" s="9"/>
      <c r="AB533" s="10"/>
      <c r="AC533" s="10"/>
      <c r="AD533" s="8"/>
      <c r="AE533" s="10"/>
      <c r="AF533" s="8"/>
      <c r="AG533" s="10"/>
      <c r="AH533" s="10"/>
      <c r="AI533" s="10"/>
      <c r="AJ533" s="9"/>
      <c r="AK533" s="10"/>
      <c r="AL533" s="10"/>
      <c r="AM533" s="8"/>
      <c r="AN533" s="10"/>
      <c r="AO533" s="8"/>
      <c r="AP533" s="10"/>
      <c r="AQ533" s="10"/>
      <c r="AR533" s="10"/>
      <c r="AS533" s="9"/>
      <c r="AT533" s="10"/>
      <c r="AU533" s="10"/>
      <c r="AV533" s="8"/>
      <c r="AW533" s="10"/>
      <c r="AX533" s="8"/>
      <c r="AY533" s="10"/>
      <c r="AZ533" s="10"/>
      <c r="BA533" s="10"/>
      <c r="BB533" s="9"/>
    </row>
    <row r="534" spans="1:54" ht="15.75" customHeight="1">
      <c r="A534" s="12"/>
      <c r="B534" s="12"/>
      <c r="C534" s="12"/>
      <c r="D534" s="12"/>
      <c r="E534" s="12"/>
      <c r="F534" s="12"/>
      <c r="G534" s="12"/>
      <c r="H534" s="12"/>
      <c r="I534" s="9"/>
      <c r="J534" s="12"/>
      <c r="K534" s="12"/>
      <c r="L534" s="12"/>
      <c r="M534" s="12"/>
      <c r="N534" s="12"/>
      <c r="O534" s="12"/>
      <c r="P534" s="12"/>
      <c r="Q534" s="12"/>
      <c r="R534" s="9"/>
      <c r="S534" s="12"/>
      <c r="T534" s="12"/>
      <c r="U534" s="12"/>
      <c r="V534" s="12"/>
      <c r="W534" s="12"/>
      <c r="X534" s="12"/>
      <c r="Y534" s="12"/>
      <c r="Z534" s="12"/>
      <c r="AA534" s="9"/>
      <c r="AB534" s="12"/>
      <c r="AC534" s="12"/>
      <c r="AD534" s="12"/>
      <c r="AE534" s="12"/>
      <c r="AF534" s="12"/>
      <c r="AG534" s="12"/>
      <c r="AH534" s="12"/>
      <c r="AI534" s="12"/>
      <c r="AJ534" s="9"/>
      <c r="AK534" s="12"/>
      <c r="AL534" s="12"/>
      <c r="AM534" s="12"/>
      <c r="AN534" s="12"/>
      <c r="AO534" s="12"/>
      <c r="AP534" s="12"/>
      <c r="AQ534" s="12"/>
      <c r="AR534" s="12"/>
      <c r="AS534" s="9"/>
      <c r="AT534" s="12"/>
      <c r="AU534" s="12"/>
      <c r="AV534" s="12"/>
      <c r="AW534" s="12"/>
      <c r="AX534" s="12"/>
      <c r="AY534" s="12"/>
      <c r="AZ534" s="12"/>
      <c r="BA534" s="12"/>
      <c r="BB534" s="9"/>
    </row>
    <row r="535" spans="1:54" ht="15.75" customHeight="1">
      <c r="A535" s="10" t="str">
        <f>ALAP!$AA$1</f>
        <v>HORTOBÁGY</v>
      </c>
      <c r="B535" s="10">
        <v>2</v>
      </c>
      <c r="C535" s="8" t="str">
        <f>ALAP!$AA$1</f>
        <v>HORTOBÁGY</v>
      </c>
      <c r="D535" s="10">
        <v>6</v>
      </c>
      <c r="E535" s="8"/>
      <c r="I535" s="9"/>
      <c r="L535" s="8"/>
      <c r="N535" s="8"/>
      <c r="R535" s="9"/>
      <c r="U535" s="8"/>
      <c r="W535" s="8"/>
      <c r="AA535" s="9"/>
      <c r="AB535" s="10"/>
      <c r="AC535" s="10"/>
      <c r="AD535" s="8"/>
      <c r="AE535" s="10"/>
      <c r="AF535" s="8"/>
      <c r="AG535" s="10"/>
      <c r="AH535" s="10"/>
      <c r="AI535" s="10"/>
      <c r="AJ535" s="9"/>
      <c r="AK535" s="10"/>
      <c r="AL535" s="10"/>
      <c r="AM535" s="8"/>
      <c r="AN535" s="10"/>
      <c r="AO535" s="8"/>
      <c r="AP535" s="10"/>
      <c r="AQ535" s="10"/>
      <c r="AR535" s="10"/>
      <c r="AS535" s="9"/>
      <c r="AT535" s="10"/>
      <c r="AU535" s="10"/>
      <c r="AV535" s="8"/>
      <c r="AW535" s="10"/>
      <c r="AX535" s="8"/>
      <c r="AY535" s="10"/>
      <c r="AZ535" s="10"/>
      <c r="BA535" s="10"/>
      <c r="BB535" s="9"/>
    </row>
    <row r="536" spans="1:54" ht="15.75" customHeight="1">
      <c r="A536" s="10" t="str">
        <f>ALAP!$AA$1</f>
        <v>HORTOBÁGY</v>
      </c>
      <c r="B536" s="10">
        <v>2</v>
      </c>
      <c r="C536" s="8" t="str">
        <f>ALAP!AA3</f>
        <v>helység</v>
      </c>
      <c r="D536" s="10">
        <v>5</v>
      </c>
      <c r="I536" s="9"/>
      <c r="L536" s="8"/>
      <c r="N536" s="8"/>
      <c r="R536" s="9"/>
      <c r="U536" s="8"/>
      <c r="W536" s="8"/>
      <c r="AA536" s="9"/>
      <c r="AB536" s="10"/>
      <c r="AC536" s="10"/>
      <c r="AD536" s="8"/>
      <c r="AE536" s="10"/>
      <c r="AF536" s="8"/>
      <c r="AG536" s="10"/>
      <c r="AH536" s="10"/>
      <c r="AI536" s="10"/>
      <c r="AJ536" s="9"/>
      <c r="AK536" s="10"/>
      <c r="AL536" s="10"/>
      <c r="AM536" s="8"/>
      <c r="AN536" s="10"/>
      <c r="AO536" s="8"/>
      <c r="AP536" s="10"/>
      <c r="AQ536" s="10"/>
      <c r="AR536" s="10"/>
      <c r="AS536" s="9"/>
      <c r="AT536" s="10"/>
      <c r="AU536" s="10"/>
      <c r="AV536" s="8"/>
      <c r="AW536" s="10"/>
      <c r="AX536" s="8"/>
      <c r="AY536" s="10"/>
      <c r="AZ536" s="10"/>
      <c r="BA536" s="10"/>
      <c r="BB536" s="9"/>
    </row>
    <row r="537" spans="1:54" ht="15.75" customHeight="1">
      <c r="A537" s="10" t="str">
        <f>ALAP!$AA$1</f>
        <v>HORTOBÁGY</v>
      </c>
      <c r="B537" s="10">
        <v>2</v>
      </c>
      <c r="C537" s="8" t="str">
        <f>ALAP!AB3</f>
        <v>kilenc juk híd</v>
      </c>
      <c r="D537" s="10">
        <v>4</v>
      </c>
      <c r="I537" s="9"/>
      <c r="L537" s="8"/>
      <c r="N537" s="8"/>
      <c r="R537" s="9"/>
      <c r="U537" s="8"/>
      <c r="W537" s="8"/>
      <c r="AA537" s="9"/>
      <c r="AB537" s="10"/>
      <c r="AC537" s="10"/>
      <c r="AD537" s="8"/>
      <c r="AE537" s="10"/>
      <c r="AF537" s="8"/>
      <c r="AG537" s="10"/>
      <c r="AH537" s="10"/>
      <c r="AI537" s="10"/>
      <c r="AJ537" s="9"/>
      <c r="AK537" s="10"/>
      <c r="AL537" s="10"/>
      <c r="AM537" s="8"/>
      <c r="AN537" s="10"/>
      <c r="AO537" s="8"/>
      <c r="AP537" s="10"/>
      <c r="AQ537" s="10"/>
      <c r="AR537" s="10"/>
      <c r="AS537" s="9"/>
      <c r="AT537" s="10"/>
      <c r="AU537" s="10"/>
      <c r="AV537" s="8"/>
      <c r="AW537" s="10"/>
      <c r="AX537" s="8"/>
      <c r="AY537" s="10"/>
      <c r="AZ537" s="10"/>
      <c r="BA537" s="10"/>
      <c r="BB537" s="9"/>
    </row>
    <row r="538" spans="1:54" ht="15.75" customHeight="1">
      <c r="A538" s="10" t="str">
        <f>ALAP!$AA$1</f>
        <v>HORTOBÁGY</v>
      </c>
      <c r="B538" s="10">
        <v>2</v>
      </c>
      <c r="C538" s="8" t="str">
        <f>ALAP!AC3</f>
        <v>vadas park</v>
      </c>
      <c r="D538" s="10">
        <v>3</v>
      </c>
      <c r="I538" s="9"/>
      <c r="L538" s="8"/>
      <c r="N538" s="8"/>
      <c r="R538" s="9"/>
      <c r="U538" s="8"/>
      <c r="W538" s="8"/>
      <c r="AA538" s="9"/>
      <c r="AB538" s="10"/>
      <c r="AC538" s="10"/>
      <c r="AD538" s="8"/>
      <c r="AE538" s="10"/>
      <c r="AF538" s="8"/>
      <c r="AG538" s="10"/>
      <c r="AH538" s="10"/>
      <c r="AI538" s="10"/>
      <c r="AJ538" s="9"/>
      <c r="AK538" s="10"/>
      <c r="AL538" s="10"/>
      <c r="AM538" s="8"/>
      <c r="AN538" s="10"/>
      <c r="AO538" s="8"/>
      <c r="AP538" s="10"/>
      <c r="AQ538" s="10"/>
      <c r="AR538" s="10"/>
      <c r="AS538" s="9"/>
      <c r="AT538" s="10"/>
      <c r="AU538" s="10"/>
      <c r="AV538" s="8"/>
      <c r="AW538" s="10"/>
      <c r="AX538" s="8"/>
      <c r="AY538" s="10"/>
      <c r="AZ538" s="10"/>
      <c r="BA538" s="10"/>
      <c r="BB538" s="9"/>
    </row>
    <row r="539" spans="1:54" ht="15.75" customHeight="1">
      <c r="A539" s="10" t="str">
        <f>ALAP!$AA$1</f>
        <v>HORTOBÁGY</v>
      </c>
      <c r="B539" s="10">
        <v>2</v>
      </c>
      <c r="C539" s="8">
        <f>ALAP!AD3</f>
        <v>0</v>
      </c>
      <c r="D539" s="10">
        <v>2</v>
      </c>
      <c r="E539" s="11"/>
      <c r="I539" s="9"/>
      <c r="L539" s="8"/>
      <c r="N539" s="8"/>
      <c r="R539" s="9"/>
      <c r="U539" s="8"/>
      <c r="W539" s="8"/>
      <c r="AA539" s="9"/>
      <c r="AB539" s="10"/>
      <c r="AC539" s="10"/>
      <c r="AD539" s="8"/>
      <c r="AE539" s="10"/>
      <c r="AF539" s="8"/>
      <c r="AG539" s="10"/>
      <c r="AH539" s="10"/>
      <c r="AI539" s="10"/>
      <c r="AJ539" s="9"/>
      <c r="AK539" s="10"/>
      <c r="AL539" s="10"/>
      <c r="AM539" s="8"/>
      <c r="AN539" s="10"/>
      <c r="AO539" s="8"/>
      <c r="AP539" s="10"/>
      <c r="AQ539" s="10"/>
      <c r="AR539" s="10"/>
      <c r="AS539" s="9"/>
      <c r="AT539" s="10"/>
      <c r="AU539" s="10"/>
      <c r="AV539" s="8"/>
      <c r="AW539" s="10"/>
      <c r="AX539" s="8"/>
      <c r="AY539" s="10"/>
      <c r="AZ539" s="10"/>
      <c r="BA539" s="10"/>
      <c r="BB539" s="9"/>
    </row>
    <row r="540" spans="1:54" ht="15.75" customHeight="1">
      <c r="A540" s="10" t="str">
        <f>ALAP!$AA$1</f>
        <v>HORTOBÁGY</v>
      </c>
      <c r="B540" s="10">
        <v>2</v>
      </c>
      <c r="C540" s="8">
        <f>ALAP!AE3</f>
        <v>0</v>
      </c>
      <c r="D540" s="10">
        <v>1</v>
      </c>
      <c r="I540" s="9"/>
      <c r="L540" s="8"/>
      <c r="N540" s="8"/>
      <c r="R540" s="9"/>
      <c r="U540" s="8"/>
      <c r="W540" s="8"/>
      <c r="AA540" s="9"/>
      <c r="AB540" s="10"/>
      <c r="AC540" s="10"/>
      <c r="AD540" s="8"/>
      <c r="AE540" s="10"/>
      <c r="AF540" s="8"/>
      <c r="AG540" s="10"/>
      <c r="AH540" s="10"/>
      <c r="AI540" s="10"/>
      <c r="AJ540" s="9"/>
      <c r="AK540" s="10"/>
      <c r="AL540" s="10"/>
      <c r="AM540" s="8"/>
      <c r="AN540" s="10"/>
      <c r="AO540" s="8"/>
      <c r="AP540" s="10"/>
      <c r="AQ540" s="10"/>
      <c r="AR540" s="10"/>
      <c r="AS540" s="9"/>
      <c r="AT540" s="10"/>
      <c r="AU540" s="10"/>
      <c r="AV540" s="8"/>
      <c r="AW540" s="10"/>
      <c r="AX540" s="8"/>
      <c r="AY540" s="10"/>
      <c r="AZ540" s="10"/>
      <c r="BA540" s="10"/>
      <c r="BB540" s="9"/>
    </row>
    <row r="541" spans="1:54" ht="15.75" customHeight="1">
      <c r="A541" s="12"/>
      <c r="B541" s="12"/>
      <c r="C541" s="12"/>
      <c r="D541" s="12"/>
      <c r="E541" s="12"/>
      <c r="F541" s="12"/>
      <c r="G541" s="12"/>
      <c r="H541" s="12"/>
      <c r="I541" s="9"/>
      <c r="J541" s="12"/>
      <c r="K541" s="12"/>
      <c r="L541" s="12"/>
      <c r="M541" s="12"/>
      <c r="N541" s="12"/>
      <c r="O541" s="12"/>
      <c r="P541" s="12"/>
      <c r="Q541" s="12"/>
      <c r="R541" s="9"/>
      <c r="S541" s="12"/>
      <c r="T541" s="12"/>
      <c r="U541" s="12"/>
      <c r="V541" s="12"/>
      <c r="W541" s="12"/>
      <c r="X541" s="12"/>
      <c r="Y541" s="12"/>
      <c r="Z541" s="12"/>
      <c r="AA541" s="9"/>
      <c r="AB541" s="12"/>
      <c r="AC541" s="12"/>
      <c r="AD541" s="12"/>
      <c r="AE541" s="12"/>
      <c r="AF541" s="12"/>
      <c r="AG541" s="12"/>
      <c r="AH541" s="12"/>
      <c r="AI541" s="12"/>
      <c r="AJ541" s="9"/>
      <c r="AK541" s="12"/>
      <c r="AL541" s="12"/>
      <c r="AM541" s="12"/>
      <c r="AN541" s="12"/>
      <c r="AO541" s="12"/>
      <c r="AP541" s="12"/>
      <c r="AQ541" s="12"/>
      <c r="AR541" s="12"/>
      <c r="AS541" s="9"/>
      <c r="AT541" s="12"/>
      <c r="AU541" s="12"/>
      <c r="AV541" s="12"/>
      <c r="AW541" s="12"/>
      <c r="AX541" s="12"/>
      <c r="AY541" s="12"/>
      <c r="AZ541" s="12"/>
      <c r="BA541" s="12"/>
      <c r="BB541" s="9"/>
    </row>
    <row r="542" spans="1:54" ht="15.75" customHeight="1">
      <c r="A542" s="10" t="str">
        <f>ALAP!$AA$1</f>
        <v>HORTOBÁGY</v>
      </c>
      <c r="B542" s="10">
        <v>3</v>
      </c>
      <c r="C542" s="8" t="str">
        <f>ALAP!$AA$1</f>
        <v>HORTOBÁGY</v>
      </c>
      <c r="D542" s="10">
        <v>6</v>
      </c>
      <c r="E542" s="8"/>
      <c r="I542" s="9"/>
      <c r="L542" s="8"/>
      <c r="N542" s="8"/>
      <c r="R542" s="9"/>
      <c r="U542" s="8"/>
      <c r="W542" s="8"/>
      <c r="AA542" s="9"/>
      <c r="AB542" s="10"/>
      <c r="AC542" s="10"/>
      <c r="AD542" s="8"/>
      <c r="AE542" s="10"/>
      <c r="AF542" s="8"/>
      <c r="AG542" s="10"/>
      <c r="AH542" s="10"/>
      <c r="AI542" s="10"/>
      <c r="AJ542" s="9"/>
      <c r="AK542" s="10"/>
      <c r="AL542" s="10"/>
      <c r="AM542" s="8"/>
      <c r="AN542" s="10"/>
      <c r="AO542" s="8"/>
      <c r="AP542" s="10"/>
      <c r="AQ542" s="10"/>
      <c r="AR542" s="10"/>
      <c r="AS542" s="9"/>
      <c r="AT542" s="10"/>
      <c r="AU542" s="10"/>
      <c r="AV542" s="8"/>
      <c r="AW542" s="10"/>
      <c r="AX542" s="8"/>
      <c r="AY542" s="10"/>
      <c r="AZ542" s="10"/>
      <c r="BA542" s="10"/>
      <c r="BB542" s="9"/>
    </row>
    <row r="543" spans="1:54" ht="15.75" customHeight="1">
      <c r="A543" s="10" t="str">
        <f>ALAP!$AA$1</f>
        <v>HORTOBÁGY</v>
      </c>
      <c r="B543" s="10">
        <v>3</v>
      </c>
      <c r="C543" s="8" t="str">
        <f>ALAP!AA4</f>
        <v>táj</v>
      </c>
      <c r="D543" s="10">
        <v>5</v>
      </c>
      <c r="I543" s="9"/>
      <c r="L543" s="8"/>
      <c r="N543" s="8"/>
      <c r="R543" s="9"/>
      <c r="U543" s="8"/>
      <c r="W543" s="8"/>
      <c r="AA543" s="9"/>
      <c r="AB543" s="10"/>
      <c r="AC543" s="10"/>
      <c r="AD543" s="8"/>
      <c r="AE543" s="10"/>
      <c r="AF543" s="8"/>
      <c r="AG543" s="10"/>
      <c r="AH543" s="10"/>
      <c r="AI543" s="10"/>
      <c r="AJ543" s="9"/>
      <c r="AK543" s="10"/>
      <c r="AL543" s="10"/>
      <c r="AM543" s="8"/>
      <c r="AN543" s="10"/>
      <c r="AO543" s="8"/>
      <c r="AP543" s="10"/>
      <c r="AQ543" s="10"/>
      <c r="AR543" s="10"/>
      <c r="AS543" s="9"/>
      <c r="AT543" s="10"/>
      <c r="AU543" s="10"/>
      <c r="AV543" s="8"/>
      <c r="AW543" s="10"/>
      <c r="AX543" s="8"/>
      <c r="AY543" s="10"/>
      <c r="AZ543" s="10"/>
      <c r="BA543" s="10"/>
      <c r="BB543" s="9"/>
    </row>
    <row r="544" spans="1:54" ht="15.75" customHeight="1">
      <c r="A544" s="10" t="str">
        <f>ALAP!$AA$1</f>
        <v>HORTOBÁGY</v>
      </c>
      <c r="B544" s="10">
        <v>3</v>
      </c>
      <c r="C544" s="8" t="str">
        <f>ALAP!AB4</f>
        <v>patak</v>
      </c>
      <c r="D544" s="10">
        <v>4</v>
      </c>
      <c r="I544" s="9"/>
      <c r="L544" s="8"/>
      <c r="N544" s="8"/>
      <c r="R544" s="9"/>
      <c r="U544" s="8"/>
      <c r="W544" s="8"/>
      <c r="AA544" s="9"/>
      <c r="AB544" s="10"/>
      <c r="AC544" s="10"/>
      <c r="AD544" s="8"/>
      <c r="AE544" s="10"/>
      <c r="AF544" s="8"/>
      <c r="AG544" s="10"/>
      <c r="AH544" s="10"/>
      <c r="AI544" s="10"/>
      <c r="AJ544" s="9"/>
      <c r="AK544" s="10"/>
      <c r="AL544" s="10"/>
      <c r="AM544" s="8"/>
      <c r="AN544" s="10"/>
      <c r="AO544" s="8"/>
      <c r="AP544" s="10"/>
      <c r="AQ544" s="10"/>
      <c r="AR544" s="10"/>
      <c r="AS544" s="9"/>
      <c r="AT544" s="10"/>
      <c r="AU544" s="10"/>
      <c r="AV544" s="8"/>
      <c r="AW544" s="10"/>
      <c r="AX544" s="8"/>
      <c r="AY544" s="10"/>
      <c r="AZ544" s="10"/>
      <c r="BA544" s="10"/>
      <c r="BB544" s="9"/>
    </row>
    <row r="545" spans="1:54" ht="15.75" customHeight="1">
      <c r="A545" s="10" t="str">
        <f>ALAP!$AA$1</f>
        <v>HORTOBÁGY</v>
      </c>
      <c r="B545" s="10">
        <v>3</v>
      </c>
      <c r="C545" s="8" t="str">
        <f>ALAP!AC4</f>
        <v>meleg</v>
      </c>
      <c r="D545" s="10">
        <v>3</v>
      </c>
      <c r="I545" s="9"/>
      <c r="L545" s="8"/>
      <c r="N545" s="8"/>
      <c r="R545" s="9"/>
      <c r="U545" s="8"/>
      <c r="W545" s="8"/>
      <c r="AA545" s="9"/>
      <c r="AB545" s="10"/>
      <c r="AC545" s="10"/>
      <c r="AD545" s="8"/>
      <c r="AE545" s="10"/>
      <c r="AF545" s="8"/>
      <c r="AG545" s="10"/>
      <c r="AH545" s="10"/>
      <c r="AI545" s="10"/>
      <c r="AJ545" s="9"/>
      <c r="AK545" s="10"/>
      <c r="AL545" s="10"/>
      <c r="AM545" s="8"/>
      <c r="AN545" s="10"/>
      <c r="AO545" s="8"/>
      <c r="AP545" s="10"/>
      <c r="AQ545" s="10"/>
      <c r="AR545" s="10"/>
      <c r="AS545" s="9"/>
      <c r="AT545" s="10"/>
      <c r="AU545" s="10"/>
      <c r="AV545" s="8"/>
      <c r="AW545" s="10"/>
      <c r="AX545" s="8"/>
      <c r="AY545" s="10"/>
      <c r="AZ545" s="10"/>
      <c r="BA545" s="10"/>
      <c r="BB545" s="9"/>
    </row>
    <row r="546" spans="1:54" ht="15.75" customHeight="1">
      <c r="A546" s="10" t="str">
        <f>ALAP!$AA$1</f>
        <v>HORTOBÁGY</v>
      </c>
      <c r="B546" s="10">
        <v>3</v>
      </c>
      <c r="C546" s="8" t="str">
        <f>ALAP!AD4</f>
        <v>emberek</v>
      </c>
      <c r="D546" s="10">
        <v>2</v>
      </c>
      <c r="E546" s="11"/>
      <c r="I546" s="9"/>
      <c r="L546" s="8"/>
      <c r="N546" s="8"/>
      <c r="R546" s="9"/>
      <c r="U546" s="8"/>
      <c r="W546" s="8"/>
      <c r="AA546" s="9"/>
      <c r="AB546" s="10"/>
      <c r="AC546" s="10"/>
      <c r="AD546" s="8"/>
      <c r="AE546" s="10"/>
      <c r="AF546" s="8"/>
      <c r="AG546" s="10"/>
      <c r="AH546" s="10"/>
      <c r="AI546" s="10"/>
      <c r="AJ546" s="9"/>
      <c r="AK546" s="10"/>
      <c r="AL546" s="10"/>
      <c r="AM546" s="8"/>
      <c r="AN546" s="10"/>
      <c r="AO546" s="8"/>
      <c r="AP546" s="10"/>
      <c r="AQ546" s="10"/>
      <c r="AR546" s="10"/>
      <c r="AS546" s="9"/>
      <c r="AT546" s="10"/>
      <c r="AU546" s="10"/>
      <c r="AV546" s="8"/>
      <c r="AW546" s="10"/>
      <c r="AX546" s="8"/>
      <c r="AY546" s="10"/>
      <c r="AZ546" s="10"/>
      <c r="BA546" s="10"/>
      <c r="BB546" s="9"/>
    </row>
    <row r="547" spans="1:54" ht="15.75" customHeight="1">
      <c r="A547" s="10" t="str">
        <f>ALAP!$AA$1</f>
        <v>HORTOBÁGY</v>
      </c>
      <c r="B547" s="10">
        <v>3</v>
      </c>
      <c r="C547" s="8" t="str">
        <f>ALAP!AE4</f>
        <v>állatok</v>
      </c>
      <c r="D547" s="10">
        <v>1</v>
      </c>
      <c r="I547" s="9"/>
      <c r="L547" s="8"/>
      <c r="N547" s="8"/>
      <c r="R547" s="9"/>
      <c r="U547" s="8"/>
      <c r="W547" s="8"/>
      <c r="AA547" s="9"/>
      <c r="AB547" s="10"/>
      <c r="AC547" s="10"/>
      <c r="AD547" s="8"/>
      <c r="AE547" s="10"/>
      <c r="AF547" s="8"/>
      <c r="AG547" s="10"/>
      <c r="AH547" s="10"/>
      <c r="AI547" s="10"/>
      <c r="AJ547" s="9"/>
      <c r="AK547" s="10"/>
      <c r="AL547" s="10"/>
      <c r="AM547" s="8"/>
      <c r="AN547" s="10"/>
      <c r="AO547" s="8"/>
      <c r="AP547" s="10"/>
      <c r="AQ547" s="10"/>
      <c r="AR547" s="10"/>
      <c r="AS547" s="9"/>
      <c r="AT547" s="10"/>
      <c r="AU547" s="10"/>
      <c r="AV547" s="8"/>
      <c r="AW547" s="10"/>
      <c r="AX547" s="8"/>
      <c r="AY547" s="10"/>
      <c r="AZ547" s="10"/>
      <c r="BA547" s="10"/>
      <c r="BB547" s="9"/>
    </row>
    <row r="548" spans="1:54" ht="15.75" customHeight="1">
      <c r="A548" s="12"/>
      <c r="B548" s="12"/>
      <c r="C548" s="12"/>
      <c r="D548" s="12"/>
      <c r="E548" s="12"/>
      <c r="F548" s="12"/>
      <c r="G548" s="12"/>
      <c r="H548" s="12"/>
      <c r="I548" s="9"/>
      <c r="J548" s="12"/>
      <c r="K548" s="12"/>
      <c r="L548" s="12"/>
      <c r="M548" s="12"/>
      <c r="N548" s="12"/>
      <c r="O548" s="12"/>
      <c r="P548" s="12"/>
      <c r="Q548" s="12"/>
      <c r="R548" s="9"/>
      <c r="S548" s="12"/>
      <c r="T548" s="12"/>
      <c r="U548" s="12"/>
      <c r="V548" s="12"/>
      <c r="W548" s="12"/>
      <c r="X548" s="12"/>
      <c r="Y548" s="12"/>
      <c r="Z548" s="12"/>
      <c r="AA548" s="9"/>
      <c r="AB548" s="12"/>
      <c r="AC548" s="12"/>
      <c r="AD548" s="12"/>
      <c r="AE548" s="12"/>
      <c r="AF548" s="12"/>
      <c r="AG548" s="12"/>
      <c r="AH548" s="12"/>
      <c r="AI548" s="12"/>
      <c r="AJ548" s="9"/>
      <c r="AK548" s="12"/>
      <c r="AL548" s="12"/>
      <c r="AM548" s="12"/>
      <c r="AN548" s="12"/>
      <c r="AO548" s="12"/>
      <c r="AP548" s="12"/>
      <c r="AQ548" s="12"/>
      <c r="AR548" s="12"/>
      <c r="AS548" s="9"/>
      <c r="AT548" s="12"/>
      <c r="AU548" s="12"/>
      <c r="AV548" s="12"/>
      <c r="AW548" s="12"/>
      <c r="AX548" s="12"/>
      <c r="AY548" s="12"/>
      <c r="AZ548" s="12"/>
      <c r="BA548" s="12"/>
      <c r="BB548" s="9"/>
    </row>
    <row r="549" spans="1:54" ht="15.75" customHeight="1">
      <c r="A549" s="10" t="str">
        <f>ALAP!$AA$1</f>
        <v>HORTOBÁGY</v>
      </c>
      <c r="B549" s="10">
        <v>4</v>
      </c>
      <c r="C549" s="8" t="str">
        <f>ALAP!$AA$1</f>
        <v>HORTOBÁGY</v>
      </c>
      <c r="D549" s="10">
        <v>6</v>
      </c>
      <c r="E549" s="8"/>
      <c r="I549" s="9"/>
      <c r="L549" s="8"/>
      <c r="N549" s="8"/>
      <c r="R549" s="9"/>
      <c r="U549" s="8"/>
      <c r="W549" s="8"/>
      <c r="AA549" s="9"/>
      <c r="AB549" s="10"/>
      <c r="AC549" s="10"/>
      <c r="AD549" s="8"/>
      <c r="AE549" s="10"/>
      <c r="AF549" s="8"/>
      <c r="AG549" s="10"/>
      <c r="AH549" s="10"/>
      <c r="AI549" s="10"/>
      <c r="AJ549" s="9"/>
      <c r="AK549" s="10"/>
      <c r="AL549" s="10"/>
      <c r="AM549" s="8"/>
      <c r="AN549" s="10"/>
      <c r="AO549" s="8"/>
      <c r="AP549" s="10"/>
      <c r="AQ549" s="10"/>
      <c r="AR549" s="10"/>
      <c r="AS549" s="9"/>
      <c r="AT549" s="10"/>
      <c r="AU549" s="10"/>
      <c r="AV549" s="8"/>
      <c r="AW549" s="10"/>
      <c r="AX549" s="8"/>
      <c r="AY549" s="10"/>
      <c r="AZ549" s="10"/>
      <c r="BA549" s="10"/>
      <c r="BB549" s="9"/>
    </row>
    <row r="550" spans="1:54" ht="15.75" customHeight="1">
      <c r="A550" s="10" t="str">
        <f>ALAP!$AA$1</f>
        <v>HORTOBÁGY</v>
      </c>
      <c r="B550" s="10">
        <v>4</v>
      </c>
      <c r="C550" s="8">
        <f>ALAP!AA5</f>
        <v>0</v>
      </c>
      <c r="D550" s="10">
        <v>5</v>
      </c>
      <c r="I550" s="9"/>
      <c r="L550" s="8"/>
      <c r="N550" s="8"/>
      <c r="R550" s="9"/>
      <c r="U550" s="8"/>
      <c r="W550" s="8"/>
      <c r="AA550" s="9"/>
      <c r="AB550" s="10"/>
      <c r="AC550" s="10"/>
      <c r="AD550" s="8"/>
      <c r="AE550" s="10"/>
      <c r="AF550" s="8"/>
      <c r="AG550" s="10"/>
      <c r="AH550" s="10"/>
      <c r="AI550" s="10"/>
      <c r="AJ550" s="9"/>
      <c r="AK550" s="10"/>
      <c r="AL550" s="10"/>
      <c r="AM550" s="8"/>
      <c r="AN550" s="10"/>
      <c r="AO550" s="8"/>
      <c r="AP550" s="10"/>
      <c r="AQ550" s="10"/>
      <c r="AR550" s="10"/>
      <c r="AS550" s="9"/>
      <c r="AT550" s="10"/>
      <c r="AU550" s="10"/>
      <c r="AV550" s="8"/>
      <c r="AW550" s="10"/>
      <c r="AX550" s="8"/>
      <c r="AY550" s="10"/>
      <c r="AZ550" s="10"/>
      <c r="BA550" s="10"/>
      <c r="BB550" s="9"/>
    </row>
    <row r="551" spans="1:54" ht="15.75" customHeight="1">
      <c r="A551" s="10" t="str">
        <f>ALAP!$AA$1</f>
        <v>HORTOBÁGY</v>
      </c>
      <c r="B551" s="10">
        <v>4</v>
      </c>
      <c r="C551" s="8">
        <f>ALAP!AB5</f>
        <v>0</v>
      </c>
      <c r="D551" s="10">
        <v>4</v>
      </c>
      <c r="I551" s="9"/>
      <c r="L551" s="8"/>
      <c r="N551" s="8"/>
      <c r="R551" s="9"/>
      <c r="U551" s="8"/>
      <c r="W551" s="8"/>
      <c r="AA551" s="9"/>
      <c r="AB551" s="10"/>
      <c r="AC551" s="10"/>
      <c r="AD551" s="8"/>
      <c r="AE551" s="10"/>
      <c r="AF551" s="8"/>
      <c r="AG551" s="10"/>
      <c r="AH551" s="10"/>
      <c r="AI551" s="10"/>
      <c r="AJ551" s="9"/>
      <c r="AK551" s="10"/>
      <c r="AL551" s="10"/>
      <c r="AM551" s="8"/>
      <c r="AN551" s="10"/>
      <c r="AO551" s="8"/>
      <c r="AP551" s="10"/>
      <c r="AQ551" s="10"/>
      <c r="AR551" s="10"/>
      <c r="AS551" s="9"/>
      <c r="AT551" s="10"/>
      <c r="AU551" s="10"/>
      <c r="AV551" s="8"/>
      <c r="AW551" s="10"/>
      <c r="AX551" s="8"/>
      <c r="AY551" s="10"/>
      <c r="AZ551" s="10"/>
      <c r="BA551" s="10"/>
      <c r="BB551" s="9"/>
    </row>
    <row r="552" spans="1:54" ht="15.75" customHeight="1">
      <c r="A552" s="10" t="str">
        <f>ALAP!$AA$1</f>
        <v>HORTOBÁGY</v>
      </c>
      <c r="B552" s="10">
        <v>4</v>
      </c>
      <c r="C552" s="8">
        <f>ALAP!AC5</f>
        <v>0</v>
      </c>
      <c r="D552" s="10">
        <v>3</v>
      </c>
      <c r="I552" s="9"/>
      <c r="L552" s="8"/>
      <c r="N552" s="8"/>
      <c r="R552" s="9"/>
      <c r="U552" s="8"/>
      <c r="W552" s="8"/>
      <c r="AA552" s="9"/>
      <c r="AB552" s="10"/>
      <c r="AC552" s="10"/>
      <c r="AD552" s="8"/>
      <c r="AE552" s="10"/>
      <c r="AF552" s="8"/>
      <c r="AG552" s="10"/>
      <c r="AH552" s="10"/>
      <c r="AI552" s="10"/>
      <c r="AJ552" s="9"/>
      <c r="AK552" s="10"/>
      <c r="AL552" s="10"/>
      <c r="AM552" s="8"/>
      <c r="AN552" s="10"/>
      <c r="AO552" s="8"/>
      <c r="AP552" s="10"/>
      <c r="AQ552" s="10"/>
      <c r="AR552" s="10"/>
      <c r="AS552" s="9"/>
      <c r="AT552" s="10"/>
      <c r="AU552" s="10"/>
      <c r="AV552" s="8"/>
      <c r="AW552" s="10"/>
      <c r="AX552" s="8"/>
      <c r="AY552" s="10"/>
      <c r="AZ552" s="10"/>
      <c r="BA552" s="10"/>
      <c r="BB552" s="9"/>
    </row>
    <row r="553" spans="1:54" ht="15.75" customHeight="1">
      <c r="A553" s="10" t="str">
        <f>ALAP!$AA$1</f>
        <v>HORTOBÁGY</v>
      </c>
      <c r="B553" s="10">
        <v>4</v>
      </c>
      <c r="C553" s="8">
        <f>ALAP!AD5</f>
        <v>0</v>
      </c>
      <c r="D553" s="10">
        <v>2</v>
      </c>
      <c r="E553" s="11"/>
      <c r="I553" s="9"/>
      <c r="L553" s="8"/>
      <c r="N553" s="8"/>
      <c r="R553" s="9"/>
      <c r="U553" s="8"/>
      <c r="W553" s="8"/>
      <c r="AA553" s="9"/>
      <c r="AB553" s="10"/>
      <c r="AC553" s="10"/>
      <c r="AD553" s="8"/>
      <c r="AE553" s="10"/>
      <c r="AF553" s="8"/>
      <c r="AG553" s="10"/>
      <c r="AH553" s="10"/>
      <c r="AI553" s="10"/>
      <c r="AJ553" s="9"/>
      <c r="AK553" s="10"/>
      <c r="AL553" s="10"/>
      <c r="AM553" s="8"/>
      <c r="AN553" s="10"/>
      <c r="AO553" s="8"/>
      <c r="AP553" s="10"/>
      <c r="AQ553" s="10"/>
      <c r="AR553" s="10"/>
      <c r="AS553" s="9"/>
      <c r="AT553" s="10"/>
      <c r="AU553" s="10"/>
      <c r="AV553" s="8"/>
      <c r="AW553" s="10"/>
      <c r="AX553" s="8"/>
      <c r="AY553" s="10"/>
      <c r="AZ553" s="10"/>
      <c r="BA553" s="10"/>
      <c r="BB553" s="9"/>
    </row>
    <row r="554" spans="1:54" ht="15.75" customHeight="1">
      <c r="A554" s="10" t="str">
        <f>ALAP!$AA$1</f>
        <v>HORTOBÁGY</v>
      </c>
      <c r="B554" s="10">
        <v>4</v>
      </c>
      <c r="C554" s="8">
        <f>ALAP!AE5</f>
        <v>0</v>
      </c>
      <c r="D554" s="10">
        <v>1</v>
      </c>
      <c r="I554" s="9"/>
      <c r="L554" s="8"/>
      <c r="N554" s="8"/>
      <c r="R554" s="9"/>
      <c r="U554" s="8"/>
      <c r="W554" s="8"/>
      <c r="AA554" s="9"/>
      <c r="AB554" s="10"/>
      <c r="AC554" s="10"/>
      <c r="AD554" s="8"/>
      <c r="AE554" s="10"/>
      <c r="AF554" s="8"/>
      <c r="AG554" s="10"/>
      <c r="AH554" s="10"/>
      <c r="AI554" s="10"/>
      <c r="AJ554" s="9"/>
      <c r="AK554" s="10"/>
      <c r="AL554" s="10"/>
      <c r="AM554" s="8"/>
      <c r="AN554" s="10"/>
      <c r="AO554" s="8"/>
      <c r="AP554" s="10"/>
      <c r="AQ554" s="10"/>
      <c r="AR554" s="10"/>
      <c r="AS554" s="9"/>
      <c r="AT554" s="10"/>
      <c r="AU554" s="10"/>
      <c r="AV554" s="8"/>
      <c r="AW554" s="10"/>
      <c r="AX554" s="8"/>
      <c r="AY554" s="10"/>
      <c r="AZ554" s="10"/>
      <c r="BA554" s="10"/>
      <c r="BB554" s="9"/>
    </row>
    <row r="555" spans="1:54" ht="15.75" customHeight="1">
      <c r="A555" s="12"/>
      <c r="B555" s="12"/>
      <c r="C555" s="12"/>
      <c r="D555" s="12"/>
      <c r="E555" s="12"/>
      <c r="F555" s="12"/>
      <c r="G555" s="12"/>
      <c r="H555" s="12"/>
      <c r="I555" s="9"/>
      <c r="J555" s="12"/>
      <c r="K555" s="12"/>
      <c r="L555" s="12"/>
      <c r="M555" s="12"/>
      <c r="N555" s="12"/>
      <c r="O555" s="12"/>
      <c r="P555" s="12"/>
      <c r="Q555" s="12"/>
      <c r="R555" s="9"/>
      <c r="S555" s="12"/>
      <c r="T555" s="12"/>
      <c r="U555" s="12"/>
      <c r="V555" s="12"/>
      <c r="W555" s="12"/>
      <c r="X555" s="12"/>
      <c r="Y555" s="12"/>
      <c r="Z555" s="12"/>
      <c r="AA555" s="9"/>
      <c r="AB555" s="12"/>
      <c r="AC555" s="12"/>
      <c r="AD555" s="12"/>
      <c r="AE555" s="12"/>
      <c r="AF555" s="12"/>
      <c r="AG555" s="12"/>
      <c r="AH555" s="12"/>
      <c r="AI555" s="12"/>
      <c r="AJ555" s="9"/>
      <c r="AK555" s="12"/>
      <c r="AL555" s="12"/>
      <c r="AM555" s="12"/>
      <c r="AN555" s="12"/>
      <c r="AO555" s="12"/>
      <c r="AP555" s="12"/>
      <c r="AQ555" s="12"/>
      <c r="AR555" s="12"/>
      <c r="AS555" s="9"/>
      <c r="AT555" s="12"/>
      <c r="AU555" s="12"/>
      <c r="AV555" s="12"/>
      <c r="AW555" s="12"/>
      <c r="AX555" s="12"/>
      <c r="AY555" s="12"/>
      <c r="AZ555" s="12"/>
      <c r="BA555" s="12"/>
      <c r="BB555" s="9"/>
    </row>
    <row r="556" spans="1:54" ht="15.75" customHeight="1">
      <c r="A556" s="10" t="str">
        <f>ALAP!$AA$1</f>
        <v>HORTOBÁGY</v>
      </c>
      <c r="B556" s="10">
        <v>5</v>
      </c>
      <c r="C556" s="8" t="str">
        <f>ALAP!$AA$1</f>
        <v>HORTOBÁGY</v>
      </c>
      <c r="D556" s="10">
        <v>6</v>
      </c>
      <c r="E556" s="8"/>
      <c r="I556" s="9"/>
      <c r="L556" s="8"/>
      <c r="N556" s="8"/>
      <c r="R556" s="9"/>
      <c r="U556" s="8"/>
      <c r="W556" s="8"/>
      <c r="AA556" s="9"/>
      <c r="AB556" s="10"/>
      <c r="AC556" s="10"/>
      <c r="AD556" s="8"/>
      <c r="AE556" s="10"/>
      <c r="AF556" s="8"/>
      <c r="AG556" s="10"/>
      <c r="AH556" s="10"/>
      <c r="AI556" s="10"/>
      <c r="AJ556" s="9"/>
      <c r="AK556" s="10"/>
      <c r="AL556" s="10"/>
      <c r="AM556" s="8"/>
      <c r="AN556" s="10"/>
      <c r="AO556" s="8"/>
      <c r="AP556" s="10"/>
      <c r="AQ556" s="10"/>
      <c r="AR556" s="10"/>
      <c r="AS556" s="9"/>
      <c r="AT556" s="10"/>
      <c r="AU556" s="10"/>
      <c r="AV556" s="8"/>
      <c r="AW556" s="10"/>
      <c r="AX556" s="8"/>
      <c r="AY556" s="10"/>
      <c r="AZ556" s="10"/>
      <c r="BA556" s="10"/>
      <c r="BB556" s="9"/>
    </row>
    <row r="557" spans="1:54" ht="15.75" customHeight="1">
      <c r="A557" s="10" t="str">
        <f>ALAP!$AA$1</f>
        <v>HORTOBÁGY</v>
      </c>
      <c r="B557" s="10">
        <v>5</v>
      </c>
      <c r="C557" s="8" t="str">
        <f>ALAP!AA6</f>
        <v>falu</v>
      </c>
      <c r="D557" s="10">
        <v>5</v>
      </c>
      <c r="I557" s="9"/>
      <c r="L557" s="8"/>
      <c r="N557" s="8"/>
      <c r="R557" s="9"/>
      <c r="U557" s="8"/>
      <c r="W557" s="8"/>
      <c r="AA557" s="9"/>
      <c r="AB557" s="10"/>
      <c r="AC557" s="10"/>
      <c r="AD557" s="8"/>
      <c r="AE557" s="10"/>
      <c r="AF557" s="8"/>
      <c r="AG557" s="10"/>
      <c r="AH557" s="10"/>
      <c r="AI557" s="10"/>
      <c r="AJ557" s="9"/>
      <c r="AK557" s="10"/>
      <c r="AL557" s="10"/>
      <c r="AM557" s="8"/>
      <c r="AN557" s="10"/>
      <c r="AO557" s="8"/>
      <c r="AP557" s="10"/>
      <c r="AQ557" s="10"/>
      <c r="AR557" s="10"/>
      <c r="AS557" s="9"/>
      <c r="AT557" s="10"/>
      <c r="AU557" s="10"/>
      <c r="AV557" s="8"/>
      <c r="AW557" s="10"/>
      <c r="AX557" s="8"/>
      <c r="AY557" s="10"/>
      <c r="AZ557" s="10"/>
      <c r="BA557" s="10"/>
      <c r="BB557" s="9"/>
    </row>
    <row r="558" spans="1:54" ht="15.75" customHeight="1">
      <c r="A558" s="10" t="str">
        <f>ALAP!$AA$1</f>
        <v>HORTOBÁGY</v>
      </c>
      <c r="B558" s="10">
        <v>5</v>
      </c>
      <c r="C558" s="8" t="str">
        <f>ALAP!AB6</f>
        <v>pusztaság</v>
      </c>
      <c r="D558" s="10">
        <v>4</v>
      </c>
      <c r="I558" s="9"/>
      <c r="L558" s="8"/>
      <c r="N558" s="8"/>
      <c r="R558" s="9"/>
      <c r="U558" s="8"/>
      <c r="W558" s="8"/>
      <c r="AA558" s="9"/>
      <c r="AB558" s="10"/>
      <c r="AC558" s="10"/>
      <c r="AD558" s="8"/>
      <c r="AE558" s="10"/>
      <c r="AF558" s="8"/>
      <c r="AG558" s="10"/>
      <c r="AH558" s="10"/>
      <c r="AI558" s="10"/>
      <c r="AJ558" s="9"/>
      <c r="AK558" s="10"/>
      <c r="AL558" s="10"/>
      <c r="AM558" s="8"/>
      <c r="AN558" s="10"/>
      <c r="AO558" s="8"/>
      <c r="AP558" s="10"/>
      <c r="AQ558" s="10"/>
      <c r="AR558" s="10"/>
      <c r="AS558" s="9"/>
      <c r="AT558" s="10"/>
      <c r="AU558" s="10"/>
      <c r="AV558" s="8"/>
      <c r="AW558" s="10"/>
      <c r="AX558" s="8"/>
      <c r="AY558" s="10"/>
      <c r="AZ558" s="10"/>
      <c r="BA558" s="10"/>
      <c r="BB558" s="9"/>
    </row>
    <row r="559" spans="1:54" ht="15.75" customHeight="1">
      <c r="A559" s="10" t="str">
        <f>ALAP!$AA$1</f>
        <v>HORTOBÁGY</v>
      </c>
      <c r="B559" s="10">
        <v>5</v>
      </c>
      <c r="C559" s="8" t="str">
        <f>ALAP!AC6</f>
        <v>szarvasmarha</v>
      </c>
      <c r="D559" s="10">
        <v>3</v>
      </c>
      <c r="I559" s="9"/>
      <c r="L559" s="8"/>
      <c r="N559" s="8"/>
      <c r="R559" s="9"/>
      <c r="U559" s="8"/>
      <c r="W559" s="8"/>
      <c r="AA559" s="9"/>
      <c r="AB559" s="10"/>
      <c r="AC559" s="10"/>
      <c r="AD559" s="8"/>
      <c r="AE559" s="10"/>
      <c r="AF559" s="8"/>
      <c r="AG559" s="10"/>
      <c r="AH559" s="10"/>
      <c r="AI559" s="10"/>
      <c r="AJ559" s="9"/>
      <c r="AK559" s="10"/>
      <c r="AL559" s="10"/>
      <c r="AM559" s="8"/>
      <c r="AN559" s="10"/>
      <c r="AO559" s="8"/>
      <c r="AP559" s="10"/>
      <c r="AQ559" s="10"/>
      <c r="AR559" s="10"/>
      <c r="AS559" s="9"/>
      <c r="AT559" s="10"/>
      <c r="AU559" s="10"/>
      <c r="AV559" s="8"/>
      <c r="AW559" s="10"/>
      <c r="AX559" s="8"/>
      <c r="AY559" s="10"/>
      <c r="AZ559" s="10"/>
      <c r="BA559" s="10"/>
      <c r="BB559" s="9"/>
    </row>
    <row r="560" spans="1:54" ht="15.75" customHeight="1">
      <c r="A560" s="10" t="str">
        <f>ALAP!$AA$1</f>
        <v>HORTOBÁGY</v>
      </c>
      <c r="B560" s="10">
        <v>5</v>
      </c>
      <c r="C560" s="8" t="str">
        <f>ALAP!AD6</f>
        <v>madárkorház</v>
      </c>
      <c r="D560" s="10">
        <v>2</v>
      </c>
      <c r="E560" s="11"/>
      <c r="I560" s="9"/>
      <c r="L560" s="8"/>
      <c r="N560" s="8"/>
      <c r="R560" s="9"/>
      <c r="U560" s="8"/>
      <c r="W560" s="8"/>
      <c r="AA560" s="9"/>
      <c r="AB560" s="10"/>
      <c r="AC560" s="10"/>
      <c r="AD560" s="8"/>
      <c r="AE560" s="10"/>
      <c r="AF560" s="8"/>
      <c r="AG560" s="10"/>
      <c r="AH560" s="10"/>
      <c r="AI560" s="10"/>
      <c r="AJ560" s="9"/>
      <c r="AK560" s="10"/>
      <c r="AL560" s="10"/>
      <c r="AM560" s="8"/>
      <c r="AN560" s="10"/>
      <c r="AO560" s="8"/>
      <c r="AP560" s="10"/>
      <c r="AQ560" s="10"/>
      <c r="AR560" s="10"/>
      <c r="AS560" s="9"/>
      <c r="AT560" s="10"/>
      <c r="AU560" s="10"/>
      <c r="AV560" s="8"/>
      <c r="AW560" s="10"/>
      <c r="AX560" s="8"/>
      <c r="AY560" s="10"/>
      <c r="AZ560" s="10"/>
      <c r="BA560" s="10"/>
      <c r="BB560" s="9"/>
    </row>
    <row r="561" spans="1:54" ht="15.75" customHeight="1">
      <c r="A561" s="10" t="str">
        <f>ALAP!$AA$1</f>
        <v>HORTOBÁGY</v>
      </c>
      <c r="B561" s="10">
        <v>5</v>
      </c>
      <c r="C561" s="8" t="str">
        <f>ALAP!AE6</f>
        <v>Kilenclyukú-híd</v>
      </c>
      <c r="D561" s="10">
        <v>1</v>
      </c>
      <c r="I561" s="9"/>
      <c r="L561" s="8"/>
      <c r="N561" s="8"/>
      <c r="R561" s="9"/>
      <c r="U561" s="8"/>
      <c r="W561" s="8"/>
      <c r="AA561" s="9"/>
      <c r="AB561" s="10"/>
      <c r="AC561" s="10"/>
      <c r="AD561" s="8"/>
      <c r="AE561" s="10"/>
      <c r="AF561" s="8"/>
      <c r="AG561" s="10"/>
      <c r="AH561" s="10"/>
      <c r="AI561" s="10"/>
      <c r="AJ561" s="9"/>
      <c r="AK561" s="10"/>
      <c r="AL561" s="10"/>
      <c r="AM561" s="8"/>
      <c r="AN561" s="10"/>
      <c r="AO561" s="8"/>
      <c r="AP561" s="10"/>
      <c r="AQ561" s="10"/>
      <c r="AR561" s="10"/>
      <c r="AS561" s="9"/>
      <c r="AT561" s="10"/>
      <c r="AU561" s="10"/>
      <c r="AV561" s="8"/>
      <c r="AW561" s="10"/>
      <c r="AX561" s="8"/>
      <c r="AY561" s="10"/>
      <c r="AZ561" s="10"/>
      <c r="BA561" s="10"/>
      <c r="BB561" s="9"/>
    </row>
    <row r="562" spans="1:54" ht="15.75" customHeight="1">
      <c r="A562" s="12"/>
      <c r="B562" s="12"/>
      <c r="C562" s="12"/>
      <c r="D562" s="12"/>
      <c r="E562" s="12"/>
      <c r="F562" s="12"/>
      <c r="G562" s="12"/>
      <c r="H562" s="12"/>
      <c r="I562" s="9"/>
      <c r="J562" s="12"/>
      <c r="K562" s="12"/>
      <c r="L562" s="12"/>
      <c r="M562" s="12"/>
      <c r="N562" s="12"/>
      <c r="O562" s="12"/>
      <c r="P562" s="12"/>
      <c r="Q562" s="12"/>
      <c r="R562" s="9"/>
      <c r="S562" s="12"/>
      <c r="T562" s="12"/>
      <c r="U562" s="12"/>
      <c r="V562" s="12"/>
      <c r="W562" s="12"/>
      <c r="X562" s="12"/>
      <c r="Y562" s="12"/>
      <c r="Z562" s="12"/>
      <c r="AA562" s="9"/>
      <c r="AB562" s="12"/>
      <c r="AC562" s="12"/>
      <c r="AD562" s="12"/>
      <c r="AE562" s="12"/>
      <c r="AF562" s="12"/>
      <c r="AG562" s="12"/>
      <c r="AH562" s="12"/>
      <c r="AI562" s="12"/>
      <c r="AJ562" s="9"/>
      <c r="AK562" s="12"/>
      <c r="AL562" s="12"/>
      <c r="AM562" s="12"/>
      <c r="AN562" s="12"/>
      <c r="AO562" s="12"/>
      <c r="AP562" s="12"/>
      <c r="AQ562" s="12"/>
      <c r="AR562" s="12"/>
      <c r="AS562" s="9"/>
      <c r="AT562" s="12"/>
      <c r="AU562" s="12"/>
      <c r="AV562" s="12"/>
      <c r="AW562" s="12"/>
      <c r="AX562" s="12"/>
      <c r="AY562" s="12"/>
      <c r="AZ562" s="12"/>
      <c r="BA562" s="12"/>
      <c r="BB562" s="9"/>
    </row>
    <row r="563" spans="1:54" ht="15.75" customHeight="1">
      <c r="A563" s="10" t="str">
        <f>ALAP!$AA$1</f>
        <v>HORTOBÁGY</v>
      </c>
      <c r="B563" s="10">
        <v>6</v>
      </c>
      <c r="C563" s="8" t="str">
        <f>ALAP!$AA$1</f>
        <v>HORTOBÁGY</v>
      </c>
      <c r="D563" s="10">
        <v>6</v>
      </c>
      <c r="E563" s="8"/>
      <c r="I563" s="9"/>
      <c r="L563" s="8"/>
      <c r="N563" s="8"/>
      <c r="R563" s="9"/>
      <c r="U563" s="8"/>
      <c r="W563" s="8"/>
      <c r="AA563" s="9"/>
      <c r="AB563" s="10"/>
      <c r="AC563" s="10"/>
      <c r="AD563" s="8"/>
      <c r="AE563" s="10"/>
      <c r="AF563" s="8"/>
      <c r="AG563" s="10"/>
      <c r="AH563" s="10"/>
      <c r="AI563" s="10"/>
      <c r="AJ563" s="9"/>
      <c r="AK563" s="10"/>
      <c r="AL563" s="10"/>
      <c r="AM563" s="8"/>
      <c r="AN563" s="10"/>
      <c r="AO563" s="8"/>
      <c r="AP563" s="10"/>
      <c r="AQ563" s="10"/>
      <c r="AR563" s="10"/>
      <c r="AS563" s="9"/>
      <c r="AT563" s="10"/>
      <c r="AU563" s="10"/>
      <c r="AV563" s="8"/>
      <c r="AW563" s="10"/>
      <c r="AX563" s="8"/>
      <c r="AY563" s="10"/>
      <c r="AZ563" s="10"/>
      <c r="BA563" s="10"/>
      <c r="BB563" s="9"/>
    </row>
    <row r="564" spans="1:54" ht="15.75" customHeight="1">
      <c r="A564" s="10" t="str">
        <f>ALAP!$AA$1</f>
        <v>HORTOBÁGY</v>
      </c>
      <c r="B564" s="10">
        <v>6</v>
      </c>
      <c r="C564" s="8" t="str">
        <f>ALAP!AA7</f>
        <v>kilenc juku hid</v>
      </c>
      <c r="D564" s="10">
        <v>5</v>
      </c>
      <c r="I564" s="9"/>
      <c r="L564" s="8"/>
      <c r="N564" s="8"/>
      <c r="R564" s="9"/>
      <c r="U564" s="8"/>
      <c r="W564" s="8"/>
      <c r="AA564" s="9"/>
      <c r="AB564" s="10"/>
      <c r="AC564" s="10"/>
      <c r="AD564" s="8"/>
      <c r="AE564" s="10"/>
      <c r="AF564" s="8"/>
      <c r="AG564" s="10"/>
      <c r="AH564" s="10"/>
      <c r="AI564" s="10"/>
      <c r="AJ564" s="9"/>
      <c r="AK564" s="10"/>
      <c r="AL564" s="10"/>
      <c r="AM564" s="8"/>
      <c r="AN564" s="10"/>
      <c r="AO564" s="8"/>
      <c r="AP564" s="10"/>
      <c r="AQ564" s="10"/>
      <c r="AR564" s="10"/>
      <c r="AS564" s="9"/>
      <c r="AT564" s="10"/>
      <c r="AU564" s="10"/>
      <c r="AV564" s="8"/>
      <c r="AW564" s="10"/>
      <c r="AX564" s="8"/>
      <c r="AY564" s="10"/>
      <c r="AZ564" s="10"/>
      <c r="BA564" s="10"/>
      <c r="BB564" s="9"/>
    </row>
    <row r="565" spans="1:54" ht="15.75" customHeight="1">
      <c r="A565" s="10" t="str">
        <f>ALAP!$AA$1</f>
        <v>HORTOBÁGY</v>
      </c>
      <c r="B565" s="10">
        <v>6</v>
      </c>
      <c r="C565" s="8" t="str">
        <f>ALAP!AB7</f>
        <v>rózsa sándor</v>
      </c>
      <c r="D565" s="10">
        <v>4</v>
      </c>
      <c r="I565" s="9"/>
      <c r="L565" s="8"/>
      <c r="N565" s="8"/>
      <c r="R565" s="9"/>
      <c r="U565" s="8"/>
      <c r="W565" s="8"/>
      <c r="AA565" s="9"/>
      <c r="AB565" s="10"/>
      <c r="AC565" s="10"/>
      <c r="AD565" s="8"/>
      <c r="AE565" s="10"/>
      <c r="AF565" s="8"/>
      <c r="AG565" s="10"/>
      <c r="AH565" s="10"/>
      <c r="AI565" s="10"/>
      <c r="AJ565" s="9"/>
      <c r="AK565" s="10"/>
      <c r="AL565" s="10"/>
      <c r="AM565" s="8"/>
      <c r="AN565" s="10"/>
      <c r="AO565" s="8"/>
      <c r="AP565" s="10"/>
      <c r="AQ565" s="10"/>
      <c r="AR565" s="10"/>
      <c r="AS565" s="9"/>
      <c r="AT565" s="10"/>
      <c r="AU565" s="10"/>
      <c r="AV565" s="8"/>
      <c r="AW565" s="10"/>
      <c r="AX565" s="8"/>
      <c r="AY565" s="10"/>
      <c r="AZ565" s="10"/>
      <c r="BA565" s="10"/>
      <c r="BB565" s="9"/>
    </row>
    <row r="566" spans="1:54" ht="15.75" customHeight="1">
      <c r="A566" s="10" t="str">
        <f>ALAP!$AA$1</f>
        <v>HORTOBÁGY</v>
      </c>
      <c r="B566" s="10">
        <v>6</v>
      </c>
      <c r="C566" s="8" t="str">
        <f>ALAP!AC7</f>
        <v>szürke marhák</v>
      </c>
      <c r="D566" s="10">
        <v>3</v>
      </c>
      <c r="I566" s="9"/>
      <c r="L566" s="8"/>
      <c r="N566" s="8"/>
      <c r="R566" s="9"/>
      <c r="U566" s="8"/>
      <c r="W566" s="8"/>
      <c r="AA566" s="9"/>
      <c r="AB566" s="10"/>
      <c r="AC566" s="10"/>
      <c r="AD566" s="8"/>
      <c r="AE566" s="10"/>
      <c r="AF566" s="8"/>
      <c r="AG566" s="10"/>
      <c r="AH566" s="10"/>
      <c r="AI566" s="10"/>
      <c r="AJ566" s="9"/>
      <c r="AK566" s="10"/>
      <c r="AL566" s="10"/>
      <c r="AM566" s="8"/>
      <c r="AN566" s="10"/>
      <c r="AO566" s="8"/>
      <c r="AP566" s="10"/>
      <c r="AQ566" s="10"/>
      <c r="AR566" s="10"/>
      <c r="AS566" s="9"/>
      <c r="AT566" s="10"/>
      <c r="AU566" s="10"/>
      <c r="AV566" s="8"/>
      <c r="AW566" s="10"/>
      <c r="AX566" s="8"/>
      <c r="AY566" s="10"/>
      <c r="AZ566" s="10"/>
      <c r="BA566" s="10"/>
      <c r="BB566" s="9"/>
    </row>
    <row r="567" spans="1:54" ht="15.75" customHeight="1">
      <c r="A567" s="10" t="str">
        <f>ALAP!$AA$1</f>
        <v>HORTOBÁGY</v>
      </c>
      <c r="B567" s="10">
        <v>6</v>
      </c>
      <c r="C567" s="8">
        <f>ALAP!AD7</f>
        <v>0</v>
      </c>
      <c r="D567" s="10">
        <v>2</v>
      </c>
      <c r="E567" s="11"/>
      <c r="I567" s="9"/>
      <c r="L567" s="8"/>
      <c r="N567" s="8"/>
      <c r="R567" s="9"/>
      <c r="U567" s="8"/>
      <c r="W567" s="8"/>
      <c r="AA567" s="9"/>
      <c r="AB567" s="10"/>
      <c r="AC567" s="10"/>
      <c r="AD567" s="8"/>
      <c r="AE567" s="10"/>
      <c r="AF567" s="8"/>
      <c r="AG567" s="10"/>
      <c r="AH567" s="10"/>
      <c r="AI567" s="10"/>
      <c r="AJ567" s="9"/>
      <c r="AK567" s="10"/>
      <c r="AL567" s="10"/>
      <c r="AM567" s="8"/>
      <c r="AN567" s="10"/>
      <c r="AO567" s="8"/>
      <c r="AP567" s="10"/>
      <c r="AQ567" s="10"/>
      <c r="AR567" s="10"/>
      <c r="AS567" s="9"/>
      <c r="AT567" s="10"/>
      <c r="AU567" s="10"/>
      <c r="AV567" s="8"/>
      <c r="AW567" s="10"/>
      <c r="AX567" s="8"/>
      <c r="AY567" s="10"/>
      <c r="AZ567" s="10"/>
      <c r="BA567" s="10"/>
      <c r="BB567" s="9"/>
    </row>
    <row r="568" spans="1:54" ht="15.75" customHeight="1">
      <c r="A568" s="10" t="str">
        <f>ALAP!$AA$1</f>
        <v>HORTOBÁGY</v>
      </c>
      <c r="B568" s="10">
        <v>6</v>
      </c>
      <c r="C568" s="8">
        <f>ALAP!AE7</f>
        <v>0</v>
      </c>
      <c r="D568" s="10">
        <v>1</v>
      </c>
      <c r="I568" s="9"/>
      <c r="L568" s="8"/>
      <c r="N568" s="8"/>
      <c r="R568" s="9"/>
      <c r="U568" s="8"/>
      <c r="W568" s="8"/>
      <c r="AA568" s="9"/>
      <c r="AB568" s="10"/>
      <c r="AC568" s="10"/>
      <c r="AD568" s="8"/>
      <c r="AE568" s="10"/>
      <c r="AF568" s="8"/>
      <c r="AG568" s="10"/>
      <c r="AH568" s="10"/>
      <c r="AI568" s="10"/>
      <c r="AJ568" s="9"/>
      <c r="AK568" s="10"/>
      <c r="AL568" s="10"/>
      <c r="AM568" s="8"/>
      <c r="AN568" s="10"/>
      <c r="AO568" s="8"/>
      <c r="AP568" s="10"/>
      <c r="AQ568" s="10"/>
      <c r="AR568" s="10"/>
      <c r="AS568" s="9"/>
      <c r="AT568" s="10"/>
      <c r="AU568" s="10"/>
      <c r="AV568" s="8"/>
      <c r="AW568" s="10"/>
      <c r="AX568" s="8"/>
      <c r="AY568" s="10"/>
      <c r="AZ568" s="10"/>
      <c r="BA568" s="10"/>
      <c r="BB568" s="9"/>
    </row>
    <row r="569" spans="1:54" ht="15.75" customHeight="1">
      <c r="A569" s="12"/>
      <c r="B569" s="12"/>
      <c r="C569" s="12"/>
      <c r="D569" s="12"/>
      <c r="E569" s="12"/>
      <c r="F569" s="12"/>
      <c r="G569" s="12"/>
      <c r="H569" s="12"/>
      <c r="I569" s="9"/>
      <c r="J569" s="12"/>
      <c r="K569" s="12"/>
      <c r="L569" s="12"/>
      <c r="M569" s="12"/>
      <c r="N569" s="12"/>
      <c r="O569" s="12"/>
      <c r="P569" s="12"/>
      <c r="Q569" s="12"/>
      <c r="R569" s="9"/>
      <c r="S569" s="12"/>
      <c r="T569" s="12"/>
      <c r="U569" s="12"/>
      <c r="V569" s="12"/>
      <c r="W569" s="12"/>
      <c r="X569" s="12"/>
      <c r="Y569" s="12"/>
      <c r="Z569" s="12"/>
      <c r="AA569" s="9"/>
      <c r="AB569" s="12"/>
      <c r="AC569" s="12"/>
      <c r="AD569" s="12"/>
      <c r="AE569" s="12"/>
      <c r="AF569" s="12"/>
      <c r="AG569" s="12"/>
      <c r="AH569" s="12"/>
      <c r="AI569" s="12"/>
      <c r="AJ569" s="9"/>
      <c r="AK569" s="12"/>
      <c r="AL569" s="12"/>
      <c r="AM569" s="12"/>
      <c r="AN569" s="12"/>
      <c r="AO569" s="12"/>
      <c r="AP569" s="12"/>
      <c r="AQ569" s="12"/>
      <c r="AR569" s="12"/>
      <c r="AS569" s="9"/>
      <c r="AT569" s="12"/>
      <c r="AU569" s="12"/>
      <c r="AV569" s="12"/>
      <c r="AW569" s="12"/>
      <c r="AX569" s="12"/>
      <c r="AY569" s="12"/>
      <c r="AZ569" s="12"/>
      <c r="BA569" s="12"/>
      <c r="BB569" s="9"/>
    </row>
    <row r="570" spans="1:54" ht="15.75" customHeight="1">
      <c r="A570" s="10" t="str">
        <f>ALAP!$AA$1</f>
        <v>HORTOBÁGY</v>
      </c>
      <c r="B570" s="10">
        <v>7</v>
      </c>
      <c r="C570" s="8" t="str">
        <f>ALAP!$AA$1</f>
        <v>HORTOBÁGY</v>
      </c>
      <c r="D570" s="10">
        <v>6</v>
      </c>
      <c r="E570" s="8"/>
      <c r="I570" s="9"/>
      <c r="L570" s="8"/>
      <c r="N570" s="8"/>
      <c r="R570" s="9"/>
      <c r="U570" s="8"/>
      <c r="W570" s="8"/>
      <c r="AA570" s="9"/>
      <c r="AB570" s="10"/>
      <c r="AC570" s="10"/>
      <c r="AD570" s="8"/>
      <c r="AE570" s="10"/>
      <c r="AF570" s="8"/>
      <c r="AG570" s="10"/>
      <c r="AH570" s="10"/>
      <c r="AI570" s="10"/>
      <c r="AJ570" s="9"/>
      <c r="AK570" s="10"/>
      <c r="AL570" s="10"/>
      <c r="AM570" s="8"/>
      <c r="AN570" s="10"/>
      <c r="AO570" s="8"/>
      <c r="AP570" s="10"/>
      <c r="AQ570" s="10"/>
      <c r="AR570" s="10"/>
      <c r="AS570" s="9"/>
      <c r="AT570" s="10"/>
      <c r="AU570" s="10"/>
      <c r="AV570" s="8"/>
      <c r="AW570" s="10"/>
      <c r="AX570" s="8"/>
      <c r="AY570" s="10"/>
      <c r="AZ570" s="10"/>
      <c r="BA570" s="10"/>
      <c r="BB570" s="9"/>
    </row>
    <row r="571" spans="1:54" ht="15.75" customHeight="1">
      <c r="A571" s="10" t="str">
        <f>ALAP!$AA$1</f>
        <v>HORTOBÁGY</v>
      </c>
      <c r="B571" s="10">
        <v>7</v>
      </c>
      <c r="C571" s="8" t="str">
        <f>ALAP!AA8</f>
        <v>szép</v>
      </c>
      <c r="D571" s="10">
        <v>5</v>
      </c>
      <c r="I571" s="9"/>
      <c r="L571" s="8"/>
      <c r="N571" s="8"/>
      <c r="R571" s="9"/>
      <c r="U571" s="8"/>
      <c r="W571" s="8"/>
      <c r="AA571" s="9"/>
      <c r="AB571" s="10"/>
      <c r="AC571" s="10"/>
      <c r="AD571" s="8"/>
      <c r="AE571" s="10"/>
      <c r="AF571" s="8"/>
      <c r="AG571" s="10"/>
      <c r="AH571" s="10"/>
      <c r="AI571" s="10"/>
      <c r="AJ571" s="9"/>
      <c r="AK571" s="10"/>
      <c r="AL571" s="10"/>
      <c r="AM571" s="8"/>
      <c r="AN571" s="10"/>
      <c r="AO571" s="8"/>
      <c r="AP571" s="10"/>
      <c r="AQ571" s="10"/>
      <c r="AR571" s="10"/>
      <c r="AS571" s="9"/>
      <c r="AT571" s="10"/>
      <c r="AU571" s="10"/>
      <c r="AV571" s="8"/>
      <c r="AW571" s="10"/>
      <c r="AX571" s="8"/>
      <c r="AY571" s="10"/>
      <c r="AZ571" s="10"/>
      <c r="BA571" s="10"/>
      <c r="BB571" s="9"/>
    </row>
    <row r="572" spans="1:54" ht="15.75" customHeight="1">
      <c r="A572" s="10" t="str">
        <f>ALAP!$AA$1</f>
        <v>HORTOBÁGY</v>
      </c>
      <c r="B572" s="10">
        <v>7</v>
      </c>
      <c r="C572" s="8" t="str">
        <f>ALAP!AB8</f>
        <v>mezögazdagság</v>
      </c>
      <c r="D572" s="10">
        <v>4</v>
      </c>
      <c r="I572" s="9"/>
      <c r="L572" s="8"/>
      <c r="N572" s="8"/>
      <c r="R572" s="9"/>
      <c r="U572" s="8"/>
      <c r="W572" s="8"/>
      <c r="AA572" s="9"/>
      <c r="AB572" s="10"/>
      <c r="AC572" s="10"/>
      <c r="AD572" s="8"/>
      <c r="AE572" s="10"/>
      <c r="AF572" s="8"/>
      <c r="AG572" s="10"/>
      <c r="AH572" s="10"/>
      <c r="AI572" s="10"/>
      <c r="AJ572" s="9"/>
      <c r="AK572" s="10"/>
      <c r="AL572" s="10"/>
      <c r="AM572" s="8"/>
      <c r="AN572" s="10"/>
      <c r="AO572" s="8"/>
      <c r="AP572" s="10"/>
      <c r="AQ572" s="10"/>
      <c r="AR572" s="10"/>
      <c r="AS572" s="9"/>
      <c r="AT572" s="10"/>
      <c r="AU572" s="10"/>
      <c r="AV572" s="8"/>
      <c r="AW572" s="10"/>
      <c r="AX572" s="8"/>
      <c r="AY572" s="10"/>
      <c r="AZ572" s="10"/>
      <c r="BA572" s="10"/>
      <c r="BB572" s="9"/>
    </row>
    <row r="573" spans="1:54" ht="15.75" customHeight="1">
      <c r="A573" s="10" t="str">
        <f>ALAP!$AA$1</f>
        <v>HORTOBÁGY</v>
      </c>
      <c r="B573" s="10">
        <v>7</v>
      </c>
      <c r="C573" s="8" t="str">
        <f>ALAP!AC8</f>
        <v>iparos</v>
      </c>
      <c r="D573" s="10">
        <v>3</v>
      </c>
      <c r="I573" s="9"/>
      <c r="L573" s="8"/>
      <c r="N573" s="8"/>
      <c r="R573" s="9"/>
      <c r="U573" s="8"/>
      <c r="W573" s="8"/>
      <c r="AA573" s="9"/>
      <c r="AB573" s="10"/>
      <c r="AC573" s="10"/>
      <c r="AD573" s="8"/>
      <c r="AE573" s="10"/>
      <c r="AF573" s="8"/>
      <c r="AG573" s="10"/>
      <c r="AH573" s="10"/>
      <c r="AI573" s="10"/>
      <c r="AJ573" s="9"/>
      <c r="AK573" s="10"/>
      <c r="AL573" s="10"/>
      <c r="AM573" s="8"/>
      <c r="AN573" s="10"/>
      <c r="AO573" s="8"/>
      <c r="AP573" s="10"/>
      <c r="AQ573" s="10"/>
      <c r="AR573" s="10"/>
      <c r="AS573" s="9"/>
      <c r="AT573" s="10"/>
      <c r="AU573" s="10"/>
      <c r="AV573" s="8"/>
      <c r="AW573" s="10"/>
      <c r="AX573" s="8"/>
      <c r="AY573" s="10"/>
      <c r="AZ573" s="10"/>
      <c r="BA573" s="10"/>
      <c r="BB573" s="9"/>
    </row>
    <row r="574" spans="1:54" ht="15.75" customHeight="1">
      <c r="A574" s="10" t="str">
        <f>ALAP!$AA$1</f>
        <v>HORTOBÁGY</v>
      </c>
      <c r="B574" s="10">
        <v>7</v>
      </c>
      <c r="C574" s="8">
        <f>ALAP!AD8</f>
        <v>0</v>
      </c>
      <c r="D574" s="10">
        <v>2</v>
      </c>
      <c r="E574" s="11"/>
      <c r="I574" s="9"/>
      <c r="L574" s="8"/>
      <c r="N574" s="8"/>
      <c r="R574" s="9"/>
      <c r="U574" s="8"/>
      <c r="W574" s="8"/>
      <c r="AA574" s="9"/>
      <c r="AB574" s="10"/>
      <c r="AC574" s="10"/>
      <c r="AD574" s="8"/>
      <c r="AE574" s="10"/>
      <c r="AF574" s="8"/>
      <c r="AG574" s="10"/>
      <c r="AH574" s="10"/>
      <c r="AI574" s="10"/>
      <c r="AJ574" s="9"/>
      <c r="AK574" s="10"/>
      <c r="AL574" s="10"/>
      <c r="AM574" s="8"/>
      <c r="AN574" s="10"/>
      <c r="AO574" s="8"/>
      <c r="AP574" s="10"/>
      <c r="AQ574" s="10"/>
      <c r="AR574" s="10"/>
      <c r="AS574" s="9"/>
      <c r="AT574" s="10"/>
      <c r="AU574" s="10"/>
      <c r="AV574" s="8"/>
      <c r="AW574" s="10"/>
      <c r="AX574" s="8"/>
      <c r="AY574" s="10"/>
      <c r="AZ574" s="10"/>
      <c r="BA574" s="10"/>
      <c r="BB574" s="9"/>
    </row>
    <row r="575" spans="1:54" ht="15.75" customHeight="1">
      <c r="A575" s="10" t="str">
        <f>ALAP!$AA$1</f>
        <v>HORTOBÁGY</v>
      </c>
      <c r="B575" s="10">
        <v>7</v>
      </c>
      <c r="C575" s="8">
        <f>ALAP!AE8</f>
        <v>0</v>
      </c>
      <c r="D575" s="10">
        <v>1</v>
      </c>
      <c r="I575" s="9"/>
      <c r="L575" s="8"/>
      <c r="N575" s="8"/>
      <c r="R575" s="9"/>
      <c r="U575" s="8"/>
      <c r="W575" s="8"/>
      <c r="AA575" s="9"/>
      <c r="AB575" s="10"/>
      <c r="AC575" s="10"/>
      <c r="AD575" s="8"/>
      <c r="AE575" s="10"/>
      <c r="AF575" s="8"/>
      <c r="AG575" s="10"/>
      <c r="AH575" s="10"/>
      <c r="AI575" s="10"/>
      <c r="AJ575" s="9"/>
      <c r="AK575" s="10"/>
      <c r="AL575" s="10"/>
      <c r="AM575" s="8"/>
      <c r="AN575" s="10"/>
      <c r="AO575" s="8"/>
      <c r="AP575" s="10"/>
      <c r="AQ575" s="10"/>
      <c r="AR575" s="10"/>
      <c r="AS575" s="9"/>
      <c r="AT575" s="10"/>
      <c r="AU575" s="10"/>
      <c r="AV575" s="8"/>
      <c r="AW575" s="10"/>
      <c r="AX575" s="8"/>
      <c r="AY575" s="10"/>
      <c r="AZ575" s="10"/>
      <c r="BA575" s="10"/>
      <c r="BB575" s="9"/>
    </row>
    <row r="576" spans="1:54" ht="15.75" customHeight="1">
      <c r="A576" s="12"/>
      <c r="B576" s="12"/>
      <c r="C576" s="12"/>
      <c r="D576" s="12"/>
      <c r="E576" s="12"/>
      <c r="F576" s="12"/>
      <c r="G576" s="12"/>
      <c r="H576" s="12"/>
      <c r="I576" s="9"/>
      <c r="J576" s="12"/>
      <c r="K576" s="12"/>
      <c r="L576" s="12"/>
      <c r="M576" s="12"/>
      <c r="N576" s="12"/>
      <c r="O576" s="12"/>
      <c r="P576" s="12"/>
      <c r="Q576" s="12"/>
      <c r="R576" s="9"/>
      <c r="S576" s="12"/>
      <c r="T576" s="12"/>
      <c r="U576" s="12"/>
      <c r="V576" s="12"/>
      <c r="W576" s="12"/>
      <c r="X576" s="12"/>
      <c r="Y576" s="12"/>
      <c r="Z576" s="12"/>
      <c r="AA576" s="9"/>
      <c r="AB576" s="12"/>
      <c r="AC576" s="12"/>
      <c r="AD576" s="12"/>
      <c r="AE576" s="12"/>
      <c r="AF576" s="12"/>
      <c r="AG576" s="12"/>
      <c r="AH576" s="12"/>
      <c r="AI576" s="12"/>
      <c r="AJ576" s="9"/>
      <c r="AK576" s="12"/>
      <c r="AL576" s="12"/>
      <c r="AM576" s="12"/>
      <c r="AN576" s="12"/>
      <c r="AO576" s="12"/>
      <c r="AP576" s="12"/>
      <c r="AQ576" s="12"/>
      <c r="AR576" s="12"/>
      <c r="AS576" s="9"/>
      <c r="AT576" s="12"/>
      <c r="AU576" s="12"/>
      <c r="AV576" s="12"/>
      <c r="AW576" s="12"/>
      <c r="AX576" s="12"/>
      <c r="AY576" s="12"/>
      <c r="AZ576" s="12"/>
      <c r="BA576" s="12"/>
      <c r="BB576" s="9"/>
    </row>
    <row r="577" spans="1:54" ht="15.75" customHeight="1">
      <c r="A577" s="10" t="str">
        <f>ALAP!$AA$1</f>
        <v>HORTOBÁGY</v>
      </c>
      <c r="B577" s="10">
        <v>8</v>
      </c>
      <c r="C577" s="8" t="str">
        <f>ALAP!$AA$1</f>
        <v>HORTOBÁGY</v>
      </c>
      <c r="D577" s="10">
        <v>6</v>
      </c>
      <c r="E577" s="8"/>
      <c r="I577" s="9"/>
      <c r="L577" s="8"/>
      <c r="N577" s="8"/>
      <c r="R577" s="9"/>
      <c r="U577" s="8"/>
      <c r="W577" s="8"/>
      <c r="AA577" s="9"/>
      <c r="AB577" s="10"/>
      <c r="AC577" s="10"/>
      <c r="AD577" s="8"/>
      <c r="AE577" s="10"/>
      <c r="AF577" s="8"/>
      <c r="AG577" s="10"/>
      <c r="AH577" s="10"/>
      <c r="AI577" s="10"/>
      <c r="AJ577" s="9"/>
      <c r="AK577" s="10"/>
      <c r="AL577" s="10"/>
      <c r="AM577" s="8"/>
      <c r="AN577" s="10"/>
      <c r="AO577" s="8"/>
      <c r="AP577" s="10"/>
      <c r="AQ577" s="10"/>
      <c r="AR577" s="10"/>
      <c r="AS577" s="9"/>
      <c r="AT577" s="10"/>
      <c r="AU577" s="10"/>
      <c r="AV577" s="8"/>
      <c r="AW577" s="10"/>
      <c r="AX577" s="8"/>
      <c r="AY577" s="10"/>
      <c r="AZ577" s="10"/>
      <c r="BA577" s="10"/>
      <c r="BB577" s="9"/>
    </row>
    <row r="578" spans="1:54" ht="15.75" customHeight="1">
      <c r="A578" s="10" t="str">
        <f>ALAP!$AA$1</f>
        <v>HORTOBÁGY</v>
      </c>
      <c r="B578" s="10">
        <v>8</v>
      </c>
      <c r="C578" s="8">
        <f>ALAP!AA9</f>
        <v>0</v>
      </c>
      <c r="D578" s="10">
        <v>5</v>
      </c>
      <c r="I578" s="9"/>
      <c r="L578" s="8"/>
      <c r="N578" s="8"/>
      <c r="R578" s="9"/>
      <c r="U578" s="8"/>
      <c r="W578" s="8"/>
      <c r="AA578" s="9"/>
      <c r="AB578" s="10"/>
      <c r="AC578" s="10"/>
      <c r="AD578" s="8"/>
      <c r="AE578" s="10"/>
      <c r="AF578" s="8"/>
      <c r="AG578" s="10"/>
      <c r="AH578" s="10"/>
      <c r="AI578" s="10"/>
      <c r="AJ578" s="9"/>
      <c r="AK578" s="10"/>
      <c r="AL578" s="10"/>
      <c r="AM578" s="8"/>
      <c r="AN578" s="10"/>
      <c r="AO578" s="8"/>
      <c r="AP578" s="10"/>
      <c r="AQ578" s="10"/>
      <c r="AR578" s="10"/>
      <c r="AS578" s="9"/>
      <c r="AT578" s="10"/>
      <c r="AU578" s="10"/>
      <c r="AV578" s="8"/>
      <c r="AW578" s="10"/>
      <c r="AX578" s="8"/>
      <c r="AY578" s="10"/>
      <c r="AZ578" s="10"/>
      <c r="BA578" s="10"/>
      <c r="BB578" s="9"/>
    </row>
    <row r="579" spans="1:54" ht="15.75" customHeight="1">
      <c r="A579" s="10" t="str">
        <f>ALAP!$AA$1</f>
        <v>HORTOBÁGY</v>
      </c>
      <c r="B579" s="10">
        <v>8</v>
      </c>
      <c r="C579" s="8">
        <f>ALAP!AB9</f>
        <v>0</v>
      </c>
      <c r="D579" s="10">
        <v>4</v>
      </c>
      <c r="I579" s="9"/>
      <c r="L579" s="8"/>
      <c r="N579" s="8"/>
      <c r="R579" s="9"/>
      <c r="U579" s="8"/>
      <c r="W579" s="8"/>
      <c r="AA579" s="9"/>
      <c r="AB579" s="10"/>
      <c r="AC579" s="10"/>
      <c r="AD579" s="8"/>
      <c r="AE579" s="10"/>
      <c r="AF579" s="8"/>
      <c r="AG579" s="10"/>
      <c r="AH579" s="10"/>
      <c r="AI579" s="10"/>
      <c r="AJ579" s="9"/>
      <c r="AK579" s="10"/>
      <c r="AL579" s="10"/>
      <c r="AM579" s="8"/>
      <c r="AN579" s="10"/>
      <c r="AO579" s="8"/>
      <c r="AP579" s="10"/>
      <c r="AQ579" s="10"/>
      <c r="AR579" s="10"/>
      <c r="AS579" s="9"/>
      <c r="AT579" s="10"/>
      <c r="AU579" s="10"/>
      <c r="AV579" s="8"/>
      <c r="AW579" s="10"/>
      <c r="AX579" s="8"/>
      <c r="AY579" s="10"/>
      <c r="AZ579" s="10"/>
      <c r="BA579" s="10"/>
      <c r="BB579" s="9"/>
    </row>
    <row r="580" spans="1:54" ht="15.75" customHeight="1">
      <c r="A580" s="10" t="str">
        <f>ALAP!$AA$1</f>
        <v>HORTOBÁGY</v>
      </c>
      <c r="B580" s="10">
        <v>8</v>
      </c>
      <c r="C580" s="8">
        <f>ALAP!AC9</f>
        <v>0</v>
      </c>
      <c r="D580" s="10">
        <v>3</v>
      </c>
      <c r="I580" s="9"/>
      <c r="L580" s="8"/>
      <c r="N580" s="8"/>
      <c r="R580" s="9"/>
      <c r="U580" s="8"/>
      <c r="W580" s="8"/>
      <c r="AA580" s="9"/>
      <c r="AB580" s="10"/>
      <c r="AC580" s="10"/>
      <c r="AD580" s="8"/>
      <c r="AE580" s="10"/>
      <c r="AF580" s="8"/>
      <c r="AG580" s="10"/>
      <c r="AH580" s="10"/>
      <c r="AI580" s="10"/>
      <c r="AJ580" s="9"/>
      <c r="AK580" s="10"/>
      <c r="AL580" s="10"/>
      <c r="AM580" s="8"/>
      <c r="AN580" s="10"/>
      <c r="AO580" s="8"/>
      <c r="AP580" s="10"/>
      <c r="AQ580" s="10"/>
      <c r="AR580" s="10"/>
      <c r="AS580" s="9"/>
      <c r="AT580" s="10"/>
      <c r="AU580" s="10"/>
      <c r="AV580" s="8"/>
      <c r="AW580" s="10"/>
      <c r="AX580" s="8"/>
      <c r="AY580" s="10"/>
      <c r="AZ580" s="10"/>
      <c r="BA580" s="10"/>
      <c r="BB580" s="9"/>
    </row>
    <row r="581" spans="1:54" ht="15.75" customHeight="1">
      <c r="A581" s="10" t="str">
        <f>ALAP!$AA$1</f>
        <v>HORTOBÁGY</v>
      </c>
      <c r="B581" s="10">
        <v>8</v>
      </c>
      <c r="C581" s="8">
        <f>ALAP!AD9</f>
        <v>0</v>
      </c>
      <c r="D581" s="10">
        <v>2</v>
      </c>
      <c r="E581" s="11"/>
      <c r="I581" s="9"/>
      <c r="L581" s="8"/>
      <c r="N581" s="8"/>
      <c r="R581" s="9"/>
      <c r="U581" s="8"/>
      <c r="W581" s="8"/>
      <c r="AA581" s="9"/>
      <c r="AB581" s="10"/>
      <c r="AC581" s="10"/>
      <c r="AD581" s="8"/>
      <c r="AE581" s="10"/>
      <c r="AF581" s="8"/>
      <c r="AG581" s="10"/>
      <c r="AH581" s="10"/>
      <c r="AI581" s="10"/>
      <c r="AJ581" s="9"/>
      <c r="AK581" s="10"/>
      <c r="AL581" s="10"/>
      <c r="AM581" s="8"/>
      <c r="AN581" s="10"/>
      <c r="AO581" s="8"/>
      <c r="AP581" s="10"/>
      <c r="AQ581" s="10"/>
      <c r="AR581" s="10"/>
      <c r="AS581" s="9"/>
      <c r="AT581" s="10"/>
      <c r="AU581" s="10"/>
      <c r="AV581" s="8"/>
      <c r="AW581" s="10"/>
      <c r="AX581" s="8"/>
      <c r="AY581" s="10"/>
      <c r="AZ581" s="10"/>
      <c r="BA581" s="10"/>
      <c r="BB581" s="9"/>
    </row>
    <row r="582" spans="1:54" ht="15.75" customHeight="1">
      <c r="A582" s="10" t="str">
        <f>ALAP!$AA$1</f>
        <v>HORTOBÁGY</v>
      </c>
      <c r="B582" s="10">
        <v>8</v>
      </c>
      <c r="C582" s="8">
        <f>ALAP!AE9</f>
        <v>0</v>
      </c>
      <c r="D582" s="10">
        <v>1</v>
      </c>
      <c r="I582" s="9"/>
      <c r="L582" s="8"/>
      <c r="N582" s="8"/>
      <c r="R582" s="9"/>
      <c r="U582" s="8"/>
      <c r="W582" s="8"/>
      <c r="AA582" s="9"/>
      <c r="AB582" s="10"/>
      <c r="AC582" s="10"/>
      <c r="AD582" s="8"/>
      <c r="AE582" s="10"/>
      <c r="AF582" s="8"/>
      <c r="AG582" s="10"/>
      <c r="AH582" s="10"/>
      <c r="AI582" s="10"/>
      <c r="AJ582" s="9"/>
      <c r="AK582" s="10"/>
      <c r="AL582" s="10"/>
      <c r="AM582" s="8"/>
      <c r="AN582" s="10"/>
      <c r="AO582" s="8"/>
      <c r="AP582" s="10"/>
      <c r="AQ582" s="10"/>
      <c r="AR582" s="10"/>
      <c r="AS582" s="9"/>
      <c r="AT582" s="10"/>
      <c r="AU582" s="10"/>
      <c r="AV582" s="8"/>
      <c r="AW582" s="10"/>
      <c r="AX582" s="8"/>
      <c r="AY582" s="10"/>
      <c r="AZ582" s="10"/>
      <c r="BA582" s="10"/>
      <c r="BB582" s="9"/>
    </row>
    <row r="583" spans="1:54" ht="15.75" customHeight="1">
      <c r="A583" s="12"/>
      <c r="B583" s="12"/>
      <c r="C583" s="12"/>
      <c r="D583" s="12"/>
      <c r="E583" s="12"/>
      <c r="F583" s="12"/>
      <c r="G583" s="12"/>
      <c r="H583" s="12"/>
      <c r="I583" s="9"/>
      <c r="J583" s="12"/>
      <c r="K583" s="12"/>
      <c r="L583" s="12"/>
      <c r="M583" s="12"/>
      <c r="N583" s="12"/>
      <c r="O583" s="12"/>
      <c r="P583" s="12"/>
      <c r="Q583" s="12"/>
      <c r="R583" s="9"/>
      <c r="S583" s="12"/>
      <c r="T583" s="12"/>
      <c r="U583" s="12"/>
      <c r="V583" s="12"/>
      <c r="W583" s="12"/>
      <c r="X583" s="12"/>
      <c r="Y583" s="12"/>
      <c r="Z583" s="12"/>
      <c r="AA583" s="9"/>
      <c r="AB583" s="12"/>
      <c r="AC583" s="12"/>
      <c r="AD583" s="12"/>
      <c r="AE583" s="12"/>
      <c r="AF583" s="12"/>
      <c r="AG583" s="12"/>
      <c r="AH583" s="12"/>
      <c r="AI583" s="12"/>
      <c r="AJ583" s="9"/>
      <c r="AK583" s="12"/>
      <c r="AL583" s="12"/>
      <c r="AM583" s="12"/>
      <c r="AN583" s="12"/>
      <c r="AO583" s="12"/>
      <c r="AP583" s="12"/>
      <c r="AQ583" s="12"/>
      <c r="AR583" s="12"/>
      <c r="AS583" s="9"/>
      <c r="AT583" s="12"/>
      <c r="AU583" s="12"/>
      <c r="AV583" s="12"/>
      <c r="AW583" s="12"/>
      <c r="AX583" s="12"/>
      <c r="AY583" s="12"/>
      <c r="AZ583" s="12"/>
      <c r="BA583" s="12"/>
      <c r="BB583" s="9"/>
    </row>
    <row r="584" spans="1:54" ht="15.75" customHeight="1">
      <c r="A584" s="10" t="str">
        <f>ALAP!$AA$1</f>
        <v>HORTOBÁGY</v>
      </c>
      <c r="B584" s="10">
        <v>9</v>
      </c>
      <c r="C584" s="8" t="str">
        <f>ALAP!$AA$1</f>
        <v>HORTOBÁGY</v>
      </c>
      <c r="D584" s="10">
        <v>6</v>
      </c>
      <c r="E584" s="8"/>
      <c r="I584" s="9"/>
      <c r="L584" s="8"/>
      <c r="N584" s="8"/>
      <c r="R584" s="9"/>
      <c r="U584" s="8"/>
      <c r="W584" s="8"/>
      <c r="AA584" s="9"/>
      <c r="AB584" s="10"/>
      <c r="AC584" s="10"/>
      <c r="AD584" s="8"/>
      <c r="AE584" s="10"/>
      <c r="AF584" s="8"/>
      <c r="AG584" s="10"/>
      <c r="AH584" s="10"/>
      <c r="AI584" s="10"/>
      <c r="AJ584" s="9"/>
      <c r="AK584" s="10"/>
      <c r="AL584" s="10"/>
      <c r="AM584" s="8"/>
      <c r="AN584" s="10"/>
      <c r="AO584" s="8"/>
      <c r="AP584" s="10"/>
      <c r="AQ584" s="10"/>
      <c r="AR584" s="10"/>
      <c r="AS584" s="9"/>
      <c r="AT584" s="10"/>
      <c r="AU584" s="10"/>
      <c r="AV584" s="8"/>
      <c r="AW584" s="10"/>
      <c r="AX584" s="8"/>
      <c r="AY584" s="10"/>
      <c r="AZ584" s="10"/>
      <c r="BA584" s="10"/>
      <c r="BB584" s="9"/>
    </row>
    <row r="585" spans="1:54" ht="15.75" customHeight="1">
      <c r="A585" s="10" t="str">
        <f>ALAP!$AA$1</f>
        <v>HORTOBÁGY</v>
      </c>
      <c r="B585" s="10">
        <v>9</v>
      </c>
      <c r="C585" s="8" t="str">
        <f>ALAP!AA10</f>
        <v>növények</v>
      </c>
      <c r="D585" s="10">
        <v>5</v>
      </c>
      <c r="I585" s="9"/>
      <c r="L585" s="8"/>
      <c r="N585" s="8"/>
      <c r="R585" s="9"/>
      <c r="U585" s="8"/>
      <c r="W585" s="8"/>
      <c r="AA585" s="9"/>
      <c r="AB585" s="10"/>
      <c r="AC585" s="10"/>
      <c r="AD585" s="8"/>
      <c r="AE585" s="10"/>
      <c r="AF585" s="8"/>
      <c r="AG585" s="10"/>
      <c r="AH585" s="10"/>
      <c r="AI585" s="10"/>
      <c r="AJ585" s="9"/>
      <c r="AK585" s="10"/>
      <c r="AL585" s="10"/>
      <c r="AM585" s="8"/>
      <c r="AN585" s="10"/>
      <c r="AO585" s="8"/>
      <c r="AP585" s="10"/>
      <c r="AQ585" s="10"/>
      <c r="AR585" s="10"/>
      <c r="AS585" s="9"/>
      <c r="AT585" s="10"/>
      <c r="AU585" s="10"/>
      <c r="AV585" s="8"/>
      <c r="AW585" s="10"/>
      <c r="AX585" s="8"/>
      <c r="AY585" s="10"/>
      <c r="AZ585" s="10"/>
      <c r="BA585" s="10"/>
      <c r="BB585" s="9"/>
    </row>
    <row r="586" spans="1:54" ht="15.75" customHeight="1">
      <c r="A586" s="10" t="str">
        <f>ALAP!$AA$1</f>
        <v>HORTOBÁGY</v>
      </c>
      <c r="B586" s="10">
        <v>9</v>
      </c>
      <c r="C586" s="8" t="str">
        <f>ALAP!AB10</f>
        <v>házi állatok</v>
      </c>
      <c r="D586" s="10">
        <v>4</v>
      </c>
      <c r="I586" s="9"/>
      <c r="L586" s="8"/>
      <c r="N586" s="8"/>
      <c r="R586" s="9"/>
      <c r="U586" s="8"/>
      <c r="W586" s="8"/>
      <c r="AA586" s="9"/>
      <c r="AB586" s="10"/>
      <c r="AC586" s="10"/>
      <c r="AD586" s="8"/>
      <c r="AE586" s="10"/>
      <c r="AF586" s="8"/>
      <c r="AG586" s="10"/>
      <c r="AH586" s="10"/>
      <c r="AI586" s="10"/>
      <c r="AJ586" s="9"/>
      <c r="AK586" s="10"/>
      <c r="AL586" s="10"/>
      <c r="AM586" s="8"/>
      <c r="AN586" s="10"/>
      <c r="AO586" s="8"/>
      <c r="AP586" s="10"/>
      <c r="AQ586" s="10"/>
      <c r="AR586" s="10"/>
      <c r="AS586" s="9"/>
      <c r="AT586" s="10"/>
      <c r="AU586" s="10"/>
      <c r="AV586" s="8"/>
      <c r="AW586" s="10"/>
      <c r="AX586" s="8"/>
      <c r="AY586" s="10"/>
      <c r="AZ586" s="10"/>
      <c r="BA586" s="10"/>
      <c r="BB586" s="9"/>
    </row>
    <row r="587" spans="1:54" ht="15.75" customHeight="1">
      <c r="A587" s="10" t="str">
        <f>ALAP!$AA$1</f>
        <v>HORTOBÁGY</v>
      </c>
      <c r="B587" s="10">
        <v>9</v>
      </c>
      <c r="C587" s="8" t="str">
        <f>ALAP!AC10</f>
        <v>gazdasák</v>
      </c>
      <c r="D587" s="10">
        <v>3</v>
      </c>
      <c r="I587" s="9"/>
      <c r="L587" s="8"/>
      <c r="N587" s="8"/>
      <c r="R587" s="9"/>
      <c r="U587" s="8"/>
      <c r="W587" s="8"/>
      <c r="AA587" s="9"/>
      <c r="AB587" s="10"/>
      <c r="AC587" s="10"/>
      <c r="AD587" s="8"/>
      <c r="AE587" s="10"/>
      <c r="AF587" s="8"/>
      <c r="AG587" s="10"/>
      <c r="AH587" s="10"/>
      <c r="AI587" s="10"/>
      <c r="AJ587" s="9"/>
      <c r="AK587" s="10"/>
      <c r="AL587" s="10"/>
      <c r="AM587" s="8"/>
      <c r="AN587" s="10"/>
      <c r="AO587" s="8"/>
      <c r="AP587" s="10"/>
      <c r="AQ587" s="10"/>
      <c r="AR587" s="10"/>
      <c r="AS587" s="9"/>
      <c r="AT587" s="10"/>
      <c r="AU587" s="10"/>
      <c r="AV587" s="8"/>
      <c r="AW587" s="10"/>
      <c r="AX587" s="8"/>
      <c r="AY587" s="10"/>
      <c r="AZ587" s="10"/>
      <c r="BA587" s="10"/>
      <c r="BB587" s="9"/>
    </row>
    <row r="588" spans="1:54" ht="15.75" customHeight="1">
      <c r="A588" s="10" t="str">
        <f>ALAP!$AA$1</f>
        <v>HORTOBÁGY</v>
      </c>
      <c r="B588" s="10">
        <v>9</v>
      </c>
      <c r="C588" s="8">
        <f>ALAP!AD10</f>
        <v>0</v>
      </c>
      <c r="D588" s="10">
        <v>2</v>
      </c>
      <c r="E588" s="11"/>
      <c r="I588" s="9"/>
      <c r="L588" s="8"/>
      <c r="N588" s="8"/>
      <c r="R588" s="9"/>
      <c r="U588" s="8"/>
      <c r="W588" s="8"/>
      <c r="AA588" s="9"/>
      <c r="AB588" s="10"/>
      <c r="AC588" s="10"/>
      <c r="AD588" s="8"/>
      <c r="AE588" s="10"/>
      <c r="AF588" s="8"/>
      <c r="AG588" s="10"/>
      <c r="AH588" s="10"/>
      <c r="AI588" s="10"/>
      <c r="AJ588" s="9"/>
      <c r="AK588" s="10"/>
      <c r="AL588" s="10"/>
      <c r="AM588" s="8"/>
      <c r="AN588" s="10"/>
      <c r="AO588" s="8"/>
      <c r="AP588" s="10"/>
      <c r="AQ588" s="10"/>
      <c r="AR588" s="10"/>
      <c r="AS588" s="9"/>
      <c r="AT588" s="10"/>
      <c r="AU588" s="10"/>
      <c r="AV588" s="8"/>
      <c r="AW588" s="10"/>
      <c r="AX588" s="8"/>
      <c r="AY588" s="10"/>
      <c r="AZ588" s="10"/>
      <c r="BA588" s="10"/>
      <c r="BB588" s="9"/>
    </row>
    <row r="589" spans="1:54" ht="15.75" customHeight="1">
      <c r="A589" s="10" t="str">
        <f>ALAP!$AA$1</f>
        <v>HORTOBÁGY</v>
      </c>
      <c r="B589" s="10">
        <v>9</v>
      </c>
      <c r="C589" s="8">
        <f>ALAP!AE10</f>
        <v>0</v>
      </c>
      <c r="D589" s="10">
        <v>1</v>
      </c>
      <c r="I589" s="9"/>
      <c r="L589" s="8"/>
      <c r="N589" s="8"/>
      <c r="R589" s="9"/>
      <c r="U589" s="8"/>
      <c r="W589" s="8"/>
      <c r="AA589" s="9"/>
      <c r="AB589" s="10"/>
      <c r="AC589" s="10"/>
      <c r="AD589" s="8"/>
      <c r="AE589" s="10"/>
      <c r="AF589" s="8"/>
      <c r="AG589" s="10"/>
      <c r="AH589" s="10"/>
      <c r="AI589" s="10"/>
      <c r="AJ589" s="9"/>
      <c r="AK589" s="10"/>
      <c r="AL589" s="10"/>
      <c r="AM589" s="8"/>
      <c r="AN589" s="10"/>
      <c r="AO589" s="8"/>
      <c r="AP589" s="10"/>
      <c r="AQ589" s="10"/>
      <c r="AR589" s="10"/>
      <c r="AS589" s="9"/>
      <c r="AT589" s="10"/>
      <c r="AU589" s="10"/>
      <c r="AV589" s="8"/>
      <c r="AW589" s="10"/>
      <c r="AX589" s="8"/>
      <c r="AY589" s="10"/>
      <c r="AZ589" s="10"/>
      <c r="BA589" s="10"/>
      <c r="BB589" s="9"/>
    </row>
    <row r="590" spans="1:54" ht="15.75" customHeight="1">
      <c r="A590" s="12"/>
      <c r="B590" s="12"/>
      <c r="C590" s="12"/>
      <c r="D590" s="12"/>
      <c r="E590" s="12"/>
      <c r="F590" s="12"/>
      <c r="G590" s="12"/>
      <c r="H590" s="12"/>
      <c r="I590" s="9"/>
      <c r="J590" s="12"/>
      <c r="K590" s="12"/>
      <c r="L590" s="12"/>
      <c r="M590" s="12"/>
      <c r="N590" s="12"/>
      <c r="O590" s="12"/>
      <c r="P590" s="12"/>
      <c r="Q590" s="12"/>
      <c r="R590" s="9"/>
      <c r="S590" s="12"/>
      <c r="T590" s="12"/>
      <c r="U590" s="12"/>
      <c r="V590" s="12"/>
      <c r="W590" s="12"/>
      <c r="X590" s="12"/>
      <c r="Y590" s="12"/>
      <c r="Z590" s="12"/>
      <c r="AA590" s="9"/>
      <c r="AB590" s="12"/>
      <c r="AC590" s="12"/>
      <c r="AD590" s="12"/>
      <c r="AE590" s="12"/>
      <c r="AF590" s="12"/>
      <c r="AG590" s="12"/>
      <c r="AH590" s="12"/>
      <c r="AI590" s="12"/>
      <c r="AJ590" s="9"/>
      <c r="AK590" s="12"/>
      <c r="AL590" s="12"/>
      <c r="AM590" s="12"/>
      <c r="AN590" s="12"/>
      <c r="AO590" s="12"/>
      <c r="AP590" s="12"/>
      <c r="AQ590" s="12"/>
      <c r="AR590" s="12"/>
      <c r="AS590" s="9"/>
      <c r="AT590" s="12"/>
      <c r="AU590" s="12"/>
      <c r="AV590" s="12"/>
      <c r="AW590" s="12"/>
      <c r="AX590" s="12"/>
      <c r="AY590" s="12"/>
      <c r="AZ590" s="12"/>
      <c r="BA590" s="12"/>
      <c r="BB590" s="9"/>
    </row>
    <row r="591" spans="1:54" ht="15.75" customHeight="1">
      <c r="A591" s="10" t="str">
        <f>ALAP!$AA$1</f>
        <v>HORTOBÁGY</v>
      </c>
      <c r="B591" s="10">
        <v>10</v>
      </c>
      <c r="C591" s="8" t="str">
        <f>ALAP!$AA$1</f>
        <v>HORTOBÁGY</v>
      </c>
      <c r="D591" s="10">
        <v>6</v>
      </c>
      <c r="E591" s="8"/>
      <c r="I591" s="9"/>
      <c r="L591" s="8"/>
      <c r="N591" s="8"/>
      <c r="R591" s="9"/>
      <c r="U591" s="8"/>
      <c r="W591" s="8"/>
      <c r="AA591" s="9"/>
      <c r="AB591" s="10"/>
      <c r="AC591" s="10"/>
      <c r="AD591" s="8"/>
      <c r="AE591" s="10"/>
      <c r="AF591" s="8"/>
      <c r="AG591" s="10"/>
      <c r="AH591" s="10"/>
      <c r="AI591" s="10"/>
      <c r="AJ591" s="9"/>
      <c r="AK591" s="10"/>
      <c r="AL591" s="10"/>
      <c r="AM591" s="8"/>
      <c r="AN591" s="10"/>
      <c r="AO591" s="8"/>
      <c r="AP591" s="10"/>
      <c r="AQ591" s="10"/>
      <c r="AR591" s="10"/>
      <c r="AS591" s="9"/>
      <c r="AT591" s="10"/>
      <c r="AU591" s="10"/>
      <c r="AV591" s="8"/>
      <c r="AW591" s="10"/>
      <c r="AX591" s="8"/>
      <c r="AY591" s="10"/>
      <c r="AZ591" s="10"/>
      <c r="BA591" s="10"/>
      <c r="BB591" s="9"/>
    </row>
    <row r="592" spans="1:54" ht="15.75" customHeight="1">
      <c r="A592" s="10" t="str">
        <f>ALAP!$AA$1</f>
        <v>HORTOBÁGY</v>
      </c>
      <c r="B592" s="10">
        <v>10</v>
      </c>
      <c r="C592" s="8" t="str">
        <f>ALAP!AA11</f>
        <v>fák</v>
      </c>
      <c r="D592" s="10">
        <v>5</v>
      </c>
      <c r="I592" s="9"/>
      <c r="L592" s="8"/>
      <c r="N592" s="8"/>
      <c r="R592" s="9"/>
      <c r="U592" s="8"/>
      <c r="W592" s="8"/>
      <c r="AA592" s="9"/>
      <c r="AB592" s="10"/>
      <c r="AC592" s="10"/>
      <c r="AD592" s="8"/>
      <c r="AE592" s="10"/>
      <c r="AF592" s="8"/>
      <c r="AG592" s="10"/>
      <c r="AH592" s="10"/>
      <c r="AI592" s="10"/>
      <c r="AJ592" s="9"/>
      <c r="AK592" s="10"/>
      <c r="AL592" s="10"/>
      <c r="AM592" s="8"/>
      <c r="AN592" s="10"/>
      <c r="AO592" s="8"/>
      <c r="AP592" s="10"/>
      <c r="AQ592" s="10"/>
      <c r="AR592" s="10"/>
      <c r="AS592" s="9"/>
      <c r="AT592" s="10"/>
      <c r="AU592" s="10"/>
      <c r="AV592" s="8"/>
      <c r="AW592" s="10"/>
      <c r="AX592" s="8"/>
      <c r="AY592" s="10"/>
      <c r="AZ592" s="10"/>
      <c r="BA592" s="10"/>
      <c r="BB592" s="9"/>
    </row>
    <row r="593" spans="1:54" ht="15.75" customHeight="1">
      <c r="A593" s="10" t="str">
        <f>ALAP!$AA$1</f>
        <v>HORTOBÁGY</v>
      </c>
      <c r="B593" s="10">
        <v>10</v>
      </c>
      <c r="C593" s="8" t="str">
        <f>ALAP!AB11</f>
        <v>növények</v>
      </c>
      <c r="D593" s="10">
        <v>4</v>
      </c>
      <c r="I593" s="9"/>
      <c r="L593" s="8"/>
      <c r="N593" s="8"/>
      <c r="R593" s="9"/>
      <c r="U593" s="8"/>
      <c r="W593" s="8"/>
      <c r="AA593" s="9"/>
      <c r="AB593" s="10"/>
      <c r="AC593" s="10"/>
      <c r="AD593" s="8"/>
      <c r="AE593" s="10"/>
      <c r="AF593" s="8"/>
      <c r="AG593" s="10"/>
      <c r="AH593" s="10"/>
      <c r="AI593" s="10"/>
      <c r="AJ593" s="9"/>
      <c r="AK593" s="10"/>
      <c r="AL593" s="10"/>
      <c r="AM593" s="8"/>
      <c r="AN593" s="10"/>
      <c r="AO593" s="8"/>
      <c r="AP593" s="10"/>
      <c r="AQ593" s="10"/>
      <c r="AR593" s="10"/>
      <c r="AS593" s="9"/>
      <c r="AT593" s="10"/>
      <c r="AU593" s="10"/>
      <c r="AV593" s="8"/>
      <c r="AW593" s="10"/>
      <c r="AX593" s="8"/>
      <c r="AY593" s="10"/>
      <c r="AZ593" s="10"/>
      <c r="BA593" s="10"/>
      <c r="BB593" s="9"/>
    </row>
    <row r="594" spans="1:54" ht="15.75" customHeight="1">
      <c r="A594" s="10" t="str">
        <f>ALAP!$AA$1</f>
        <v>HORTOBÁGY</v>
      </c>
      <c r="B594" s="10">
        <v>10</v>
      </c>
      <c r="C594" s="8" t="str">
        <f>ALAP!AC11</f>
        <v>kis házak</v>
      </c>
      <c r="D594" s="10">
        <v>3</v>
      </c>
      <c r="I594" s="9"/>
      <c r="L594" s="8"/>
      <c r="N594" s="8"/>
      <c r="R594" s="9"/>
      <c r="U594" s="8"/>
      <c r="W594" s="8"/>
      <c r="AA594" s="9"/>
      <c r="AB594" s="10"/>
      <c r="AC594" s="10"/>
      <c r="AD594" s="8"/>
      <c r="AE594" s="10"/>
      <c r="AF594" s="8"/>
      <c r="AG594" s="10"/>
      <c r="AH594" s="10"/>
      <c r="AI594" s="10"/>
      <c r="AJ594" s="9"/>
      <c r="AK594" s="10"/>
      <c r="AL594" s="10"/>
      <c r="AM594" s="8"/>
      <c r="AN594" s="10"/>
      <c r="AO594" s="8"/>
      <c r="AP594" s="10"/>
      <c r="AQ594" s="10"/>
      <c r="AR594" s="10"/>
      <c r="AS594" s="9"/>
      <c r="AT594" s="10"/>
      <c r="AU594" s="10"/>
      <c r="AV594" s="8"/>
      <c r="AW594" s="10"/>
      <c r="AX594" s="8"/>
      <c r="AY594" s="10"/>
      <c r="AZ594" s="10"/>
      <c r="BA594" s="10"/>
      <c r="BB594" s="9"/>
    </row>
    <row r="595" spans="1:54" ht="15.75" customHeight="1">
      <c r="A595" s="10" t="str">
        <f>ALAP!$AA$1</f>
        <v>HORTOBÁGY</v>
      </c>
      <c r="B595" s="10">
        <v>10</v>
      </c>
      <c r="C595" s="8" t="str">
        <f>ALAP!AD11</f>
        <v>emberek</v>
      </c>
      <c r="D595" s="10">
        <v>2</v>
      </c>
      <c r="E595" s="11"/>
      <c r="I595" s="9"/>
      <c r="L595" s="8"/>
      <c r="N595" s="8"/>
      <c r="R595" s="9"/>
      <c r="U595" s="8"/>
      <c r="W595" s="8"/>
      <c r="AA595" s="9"/>
      <c r="AB595" s="10"/>
      <c r="AC595" s="10"/>
      <c r="AD595" s="8"/>
      <c r="AE595" s="10"/>
      <c r="AF595" s="8"/>
      <c r="AG595" s="10"/>
      <c r="AH595" s="10"/>
      <c r="AI595" s="10"/>
      <c r="AJ595" s="9"/>
      <c r="AK595" s="10"/>
      <c r="AL595" s="10"/>
      <c r="AM595" s="8"/>
      <c r="AN595" s="10"/>
      <c r="AO595" s="8"/>
      <c r="AP595" s="10"/>
      <c r="AQ595" s="10"/>
      <c r="AR595" s="10"/>
      <c r="AS595" s="9"/>
      <c r="AT595" s="10"/>
      <c r="AU595" s="10"/>
      <c r="AV595" s="8"/>
      <c r="AW595" s="10"/>
      <c r="AX595" s="8"/>
      <c r="AY595" s="10"/>
      <c r="AZ595" s="10"/>
      <c r="BA595" s="10"/>
      <c r="BB595" s="9"/>
    </row>
    <row r="596" spans="1:54" ht="15.75" customHeight="1">
      <c r="A596" s="10" t="str">
        <f>ALAP!$AA$1</f>
        <v>HORTOBÁGY</v>
      </c>
      <c r="B596" s="10">
        <v>10</v>
      </c>
      <c r="C596" s="8" t="str">
        <f>ALAP!AE11</f>
        <v>lakosság</v>
      </c>
      <c r="D596" s="10">
        <v>1</v>
      </c>
      <c r="I596" s="9"/>
      <c r="L596" s="8"/>
      <c r="N596" s="8"/>
      <c r="R596" s="9"/>
      <c r="U596" s="8"/>
      <c r="W596" s="8"/>
      <c r="AA596" s="9"/>
      <c r="AB596" s="10"/>
      <c r="AC596" s="10"/>
      <c r="AD596" s="8"/>
      <c r="AE596" s="10"/>
      <c r="AF596" s="8"/>
      <c r="AG596" s="10"/>
      <c r="AH596" s="10"/>
      <c r="AI596" s="10"/>
      <c r="AJ596" s="9"/>
      <c r="AK596" s="10"/>
      <c r="AL596" s="10"/>
      <c r="AM596" s="8"/>
      <c r="AN596" s="10"/>
      <c r="AO596" s="8"/>
      <c r="AP596" s="10"/>
      <c r="AQ596" s="10"/>
      <c r="AR596" s="10"/>
      <c r="AS596" s="9"/>
      <c r="AT596" s="10"/>
      <c r="AU596" s="10"/>
      <c r="AV596" s="8"/>
      <c r="AW596" s="10"/>
      <c r="AX596" s="8"/>
      <c r="AY596" s="10"/>
      <c r="AZ596" s="10"/>
      <c r="BA596" s="10"/>
      <c r="BB596" s="9"/>
    </row>
    <row r="597" spans="1:54" ht="15.75" customHeight="1">
      <c r="A597" s="12"/>
      <c r="B597" s="12"/>
      <c r="C597" s="12"/>
      <c r="D597" s="12"/>
      <c r="E597" s="12"/>
      <c r="F597" s="12"/>
      <c r="G597" s="12"/>
      <c r="H597" s="12"/>
      <c r="I597" s="9"/>
      <c r="J597" s="12"/>
      <c r="K597" s="12"/>
      <c r="L597" s="12"/>
      <c r="M597" s="12"/>
      <c r="N597" s="12"/>
      <c r="O597" s="12"/>
      <c r="P597" s="12"/>
      <c r="Q597" s="12"/>
      <c r="R597" s="9"/>
      <c r="S597" s="12"/>
      <c r="T597" s="12"/>
      <c r="U597" s="12"/>
      <c r="V597" s="12"/>
      <c r="W597" s="12"/>
      <c r="X597" s="12"/>
      <c r="Y597" s="12"/>
      <c r="Z597" s="12"/>
      <c r="AA597" s="9"/>
      <c r="AB597" s="12"/>
      <c r="AC597" s="12"/>
      <c r="AD597" s="12"/>
      <c r="AE597" s="12"/>
      <c r="AF597" s="12"/>
      <c r="AG597" s="12"/>
      <c r="AH597" s="12"/>
      <c r="AI597" s="12"/>
      <c r="AJ597" s="9"/>
      <c r="AK597" s="12"/>
      <c r="AL597" s="12"/>
      <c r="AM597" s="12"/>
      <c r="AN597" s="12"/>
      <c r="AO597" s="12"/>
      <c r="AP597" s="12"/>
      <c r="AQ597" s="12"/>
      <c r="AR597" s="12"/>
      <c r="AS597" s="9"/>
      <c r="AT597" s="12"/>
      <c r="AU597" s="12"/>
      <c r="AV597" s="12"/>
      <c r="AW597" s="12"/>
      <c r="AX597" s="12"/>
      <c r="AY597" s="12"/>
      <c r="AZ597" s="12"/>
      <c r="BA597" s="12"/>
      <c r="BB597" s="9"/>
    </row>
    <row r="598" spans="1:54" ht="15.75" customHeight="1">
      <c r="A598" s="10" t="str">
        <f>ALAP!$AA$1</f>
        <v>HORTOBÁGY</v>
      </c>
      <c r="B598" s="10">
        <v>11</v>
      </c>
      <c r="C598" s="8" t="str">
        <f>ALAP!$AA$1</f>
        <v>HORTOBÁGY</v>
      </c>
      <c r="D598" s="10">
        <v>6</v>
      </c>
      <c r="E598" s="8"/>
      <c r="I598" s="9"/>
      <c r="L598" s="8"/>
      <c r="N598" s="8"/>
      <c r="R598" s="9"/>
      <c r="U598" s="8"/>
      <c r="W598" s="8"/>
      <c r="AA598" s="9"/>
      <c r="AB598" s="10"/>
      <c r="AC598" s="10"/>
      <c r="AD598" s="8"/>
      <c r="AE598" s="10"/>
      <c r="AF598" s="8"/>
      <c r="AG598" s="10"/>
      <c r="AH598" s="10"/>
      <c r="AI598" s="10"/>
      <c r="AJ598" s="9"/>
      <c r="AK598" s="10"/>
      <c r="AL598" s="10"/>
      <c r="AM598" s="8"/>
      <c r="AN598" s="10"/>
      <c r="AO598" s="8"/>
      <c r="AP598" s="10"/>
      <c r="AQ598" s="10"/>
      <c r="AR598" s="10"/>
      <c r="AS598" s="9"/>
      <c r="AT598" s="10"/>
      <c r="AU598" s="10"/>
      <c r="AV598" s="8"/>
      <c r="AW598" s="10"/>
      <c r="AX598" s="8"/>
      <c r="AY598" s="10"/>
      <c r="AZ598" s="10"/>
      <c r="BA598" s="10"/>
      <c r="BB598" s="9"/>
    </row>
    <row r="599" spans="1:54" ht="15.75" customHeight="1">
      <c r="A599" s="10" t="str">
        <f>ALAP!$AA$1</f>
        <v>HORTOBÁGY</v>
      </c>
      <c r="B599" s="10">
        <v>11</v>
      </c>
      <c r="C599" s="8" t="str">
        <f>ALAP!AA12</f>
        <v>terület</v>
      </c>
      <c r="D599" s="10">
        <v>5</v>
      </c>
      <c r="I599" s="9"/>
      <c r="L599" s="8"/>
      <c r="N599" s="8"/>
      <c r="R599" s="9"/>
      <c r="U599" s="8"/>
      <c r="W599" s="8"/>
      <c r="AA599" s="9"/>
      <c r="AB599" s="10"/>
      <c r="AC599" s="10"/>
      <c r="AD599" s="8"/>
      <c r="AE599" s="10"/>
      <c r="AF599" s="8"/>
      <c r="AG599" s="10"/>
      <c r="AH599" s="10"/>
      <c r="AI599" s="10"/>
      <c r="AJ599" s="9"/>
      <c r="AK599" s="10"/>
      <c r="AL599" s="10"/>
      <c r="AM599" s="8"/>
      <c r="AN599" s="10"/>
      <c r="AO599" s="8"/>
      <c r="AP599" s="10"/>
      <c r="AQ599" s="10"/>
      <c r="AR599" s="10"/>
      <c r="AS599" s="9"/>
      <c r="AT599" s="10"/>
      <c r="AU599" s="10"/>
      <c r="AV599" s="8"/>
      <c r="AW599" s="10"/>
      <c r="AX599" s="8"/>
      <c r="AY599" s="10"/>
      <c r="AZ599" s="10"/>
      <c r="BA599" s="10"/>
      <c r="BB599" s="9"/>
    </row>
    <row r="600" spans="1:54" ht="15.75" customHeight="1">
      <c r="A600" s="10" t="str">
        <f>ALAP!$AA$1</f>
        <v>HORTOBÁGY</v>
      </c>
      <c r="B600" s="10">
        <v>11</v>
      </c>
      <c r="C600" s="8">
        <f>ALAP!AB12</f>
        <v>0</v>
      </c>
      <c r="D600" s="10">
        <v>4</v>
      </c>
      <c r="I600" s="9"/>
      <c r="L600" s="8"/>
      <c r="N600" s="8"/>
      <c r="R600" s="9"/>
      <c r="U600" s="8"/>
      <c r="W600" s="8"/>
      <c r="AA600" s="9"/>
      <c r="AB600" s="10"/>
      <c r="AC600" s="10"/>
      <c r="AD600" s="8"/>
      <c r="AE600" s="10"/>
      <c r="AF600" s="8"/>
      <c r="AG600" s="10"/>
      <c r="AH600" s="10"/>
      <c r="AI600" s="10"/>
      <c r="AJ600" s="9"/>
      <c r="AK600" s="10"/>
      <c r="AL600" s="10"/>
      <c r="AM600" s="8"/>
      <c r="AN600" s="10"/>
      <c r="AO600" s="8"/>
      <c r="AP600" s="10"/>
      <c r="AQ600" s="10"/>
      <c r="AR600" s="10"/>
      <c r="AS600" s="9"/>
      <c r="AT600" s="10"/>
      <c r="AU600" s="10"/>
      <c r="AV600" s="8"/>
      <c r="AW600" s="10"/>
      <c r="AX600" s="8"/>
      <c r="AY600" s="10"/>
      <c r="AZ600" s="10"/>
      <c r="BA600" s="10"/>
      <c r="BB600" s="9"/>
    </row>
    <row r="601" spans="1:54" ht="15.75" customHeight="1">
      <c r="A601" s="10" t="str">
        <f>ALAP!$AA$1</f>
        <v>HORTOBÁGY</v>
      </c>
      <c r="B601" s="10">
        <v>11</v>
      </c>
      <c r="C601" s="8">
        <f>ALAP!AC12</f>
        <v>0</v>
      </c>
      <c r="D601" s="10">
        <v>3</v>
      </c>
      <c r="I601" s="9"/>
      <c r="L601" s="8"/>
      <c r="N601" s="8"/>
      <c r="R601" s="9"/>
      <c r="U601" s="8"/>
      <c r="W601" s="8"/>
      <c r="AA601" s="9"/>
      <c r="AB601" s="10"/>
      <c r="AC601" s="10"/>
      <c r="AD601" s="8"/>
      <c r="AE601" s="10"/>
      <c r="AF601" s="8"/>
      <c r="AG601" s="10"/>
      <c r="AH601" s="10"/>
      <c r="AI601" s="10"/>
      <c r="AJ601" s="9"/>
      <c r="AK601" s="10"/>
      <c r="AL601" s="10"/>
      <c r="AM601" s="8"/>
      <c r="AN601" s="10"/>
      <c r="AO601" s="8"/>
      <c r="AP601" s="10"/>
      <c r="AQ601" s="10"/>
      <c r="AR601" s="10"/>
      <c r="AS601" s="9"/>
      <c r="AT601" s="10"/>
      <c r="AU601" s="10"/>
      <c r="AV601" s="8"/>
      <c r="AW601" s="10"/>
      <c r="AX601" s="8"/>
      <c r="AY601" s="10"/>
      <c r="AZ601" s="10"/>
      <c r="BA601" s="10"/>
      <c r="BB601" s="9"/>
    </row>
    <row r="602" spans="1:54" ht="15.75" customHeight="1">
      <c r="A602" s="10" t="str">
        <f>ALAP!$AA$1</f>
        <v>HORTOBÁGY</v>
      </c>
      <c r="B602" s="10">
        <v>11</v>
      </c>
      <c r="C602" s="8">
        <f>ALAP!AD12</f>
        <v>0</v>
      </c>
      <c r="D602" s="10">
        <v>2</v>
      </c>
      <c r="E602" s="11"/>
      <c r="I602" s="9"/>
      <c r="L602" s="8"/>
      <c r="N602" s="8"/>
      <c r="R602" s="9"/>
      <c r="U602" s="8"/>
      <c r="W602" s="8"/>
      <c r="AA602" s="9"/>
      <c r="AB602" s="10"/>
      <c r="AC602" s="10"/>
      <c r="AD602" s="8"/>
      <c r="AE602" s="10"/>
      <c r="AF602" s="8"/>
      <c r="AG602" s="10"/>
      <c r="AH602" s="10"/>
      <c r="AI602" s="10"/>
      <c r="AJ602" s="9"/>
      <c r="AK602" s="10"/>
      <c r="AL602" s="10"/>
      <c r="AM602" s="8"/>
      <c r="AN602" s="10"/>
      <c r="AO602" s="8"/>
      <c r="AP602" s="10"/>
      <c r="AQ602" s="10"/>
      <c r="AR602" s="10"/>
      <c r="AS602" s="9"/>
      <c r="AT602" s="10"/>
      <c r="AU602" s="10"/>
      <c r="AV602" s="8"/>
      <c r="AW602" s="10"/>
      <c r="AX602" s="8"/>
      <c r="AY602" s="10"/>
      <c r="AZ602" s="10"/>
      <c r="BA602" s="10"/>
      <c r="BB602" s="9"/>
    </row>
    <row r="603" spans="1:54" ht="15.75" customHeight="1">
      <c r="A603" s="10" t="str">
        <f>ALAP!$AA$1</f>
        <v>HORTOBÁGY</v>
      </c>
      <c r="B603" s="10">
        <v>11</v>
      </c>
      <c r="C603" s="8">
        <f>ALAP!AE12</f>
        <v>0</v>
      </c>
      <c r="D603" s="10">
        <v>1</v>
      </c>
      <c r="I603" s="9"/>
      <c r="L603" s="8"/>
      <c r="N603" s="8"/>
      <c r="R603" s="9"/>
      <c r="U603" s="8"/>
      <c r="W603" s="8"/>
      <c r="AA603" s="9"/>
      <c r="AB603" s="10"/>
      <c r="AC603" s="10"/>
      <c r="AD603" s="8"/>
      <c r="AE603" s="10"/>
      <c r="AF603" s="8"/>
      <c r="AG603" s="10"/>
      <c r="AH603" s="10"/>
      <c r="AI603" s="10"/>
      <c r="AJ603" s="9"/>
      <c r="AK603" s="10"/>
      <c r="AL603" s="10"/>
      <c r="AM603" s="8"/>
      <c r="AN603" s="10"/>
      <c r="AO603" s="8"/>
      <c r="AP603" s="10"/>
      <c r="AQ603" s="10"/>
      <c r="AR603" s="10"/>
      <c r="AS603" s="9"/>
      <c r="AT603" s="10"/>
      <c r="AU603" s="10"/>
      <c r="AV603" s="8"/>
      <c r="AW603" s="10"/>
      <c r="AX603" s="8"/>
      <c r="AY603" s="10"/>
      <c r="AZ603" s="10"/>
      <c r="BA603" s="10"/>
      <c r="BB603" s="9"/>
    </row>
    <row r="604" spans="1:54" ht="15.75" customHeight="1">
      <c r="A604" s="12"/>
      <c r="B604" s="12"/>
      <c r="C604" s="12"/>
      <c r="D604" s="12"/>
      <c r="E604" s="12"/>
      <c r="F604" s="12"/>
      <c r="G604" s="12"/>
      <c r="H604" s="12"/>
      <c r="I604" s="9"/>
      <c r="J604" s="12"/>
      <c r="K604" s="12"/>
      <c r="L604" s="12"/>
      <c r="M604" s="12"/>
      <c r="N604" s="12"/>
      <c r="O604" s="12"/>
      <c r="P604" s="12"/>
      <c r="Q604" s="12"/>
      <c r="R604" s="9"/>
      <c r="S604" s="12"/>
      <c r="T604" s="12"/>
      <c r="U604" s="12"/>
      <c r="V604" s="12"/>
      <c r="W604" s="12"/>
      <c r="X604" s="12"/>
      <c r="Y604" s="12"/>
      <c r="Z604" s="12"/>
      <c r="AA604" s="9"/>
      <c r="AB604" s="12"/>
      <c r="AC604" s="12"/>
      <c r="AD604" s="12"/>
      <c r="AE604" s="12"/>
      <c r="AF604" s="12"/>
      <c r="AG604" s="12"/>
      <c r="AH604" s="12"/>
      <c r="AI604" s="12"/>
      <c r="AJ604" s="9"/>
      <c r="AK604" s="12"/>
      <c r="AL604" s="12"/>
      <c r="AM604" s="12"/>
      <c r="AN604" s="12"/>
      <c r="AO604" s="12"/>
      <c r="AP604" s="12"/>
      <c r="AQ604" s="12"/>
      <c r="AR604" s="12"/>
      <c r="AS604" s="9"/>
      <c r="AT604" s="12"/>
      <c r="AU604" s="12"/>
      <c r="AV604" s="12"/>
      <c r="AW604" s="12"/>
      <c r="AX604" s="12"/>
      <c r="AY604" s="12"/>
      <c r="AZ604" s="12"/>
      <c r="BA604" s="12"/>
      <c r="BB604" s="9"/>
    </row>
    <row r="605" spans="1:54" ht="15.75" customHeight="1">
      <c r="A605" s="10" t="str">
        <f>ALAP!$AA$1</f>
        <v>HORTOBÁGY</v>
      </c>
      <c r="B605" s="10">
        <v>12</v>
      </c>
      <c r="C605" s="8" t="str">
        <f>ALAP!$AA$1</f>
        <v>HORTOBÁGY</v>
      </c>
      <c r="D605" s="10">
        <v>6</v>
      </c>
      <c r="E605" s="8"/>
      <c r="I605" s="9"/>
      <c r="L605" s="8"/>
      <c r="N605" s="8"/>
      <c r="R605" s="9"/>
      <c r="U605" s="8"/>
      <c r="W605" s="8"/>
      <c r="AA605" s="9"/>
      <c r="AB605" s="10"/>
      <c r="AC605" s="10"/>
      <c r="AD605" s="8"/>
      <c r="AE605" s="10"/>
      <c r="AF605" s="8"/>
      <c r="AG605" s="10"/>
      <c r="AH605" s="10"/>
      <c r="AI605" s="10"/>
      <c r="AJ605" s="9"/>
      <c r="AK605" s="10"/>
      <c r="AL605" s="10"/>
      <c r="AM605" s="8"/>
      <c r="AN605" s="10"/>
      <c r="AO605" s="8"/>
      <c r="AP605" s="10"/>
      <c r="AQ605" s="10"/>
      <c r="AR605" s="10"/>
      <c r="AS605" s="9"/>
      <c r="AT605" s="10"/>
      <c r="AU605" s="10"/>
      <c r="AV605" s="8"/>
      <c r="AW605" s="10"/>
      <c r="AX605" s="8"/>
      <c r="AY605" s="10"/>
      <c r="AZ605" s="10"/>
      <c r="BA605" s="10"/>
      <c r="BB605" s="9"/>
    </row>
    <row r="606" spans="1:54" ht="15.75" customHeight="1">
      <c r="A606" s="10" t="str">
        <f>ALAP!$AA$1</f>
        <v>HORTOBÁGY</v>
      </c>
      <c r="B606" s="10">
        <v>12</v>
      </c>
      <c r="C606" s="8" t="str">
        <f>ALAP!AA13</f>
        <v>falu</v>
      </c>
      <c r="D606" s="10">
        <v>5</v>
      </c>
      <c r="I606" s="9"/>
      <c r="L606" s="8"/>
      <c r="N606" s="8"/>
      <c r="R606" s="9"/>
      <c r="U606" s="8"/>
      <c r="W606" s="8"/>
      <c r="AA606" s="9"/>
      <c r="AB606" s="10"/>
      <c r="AC606" s="10"/>
      <c r="AD606" s="8"/>
      <c r="AE606" s="10"/>
      <c r="AF606" s="8"/>
      <c r="AG606" s="10"/>
      <c r="AH606" s="10"/>
      <c r="AI606" s="10"/>
      <c r="AJ606" s="9"/>
      <c r="AK606" s="10"/>
      <c r="AL606" s="10"/>
      <c r="AM606" s="8"/>
      <c r="AN606" s="10"/>
      <c r="AO606" s="8"/>
      <c r="AP606" s="10"/>
      <c r="AQ606" s="10"/>
      <c r="AR606" s="10"/>
      <c r="AS606" s="9"/>
      <c r="AT606" s="10"/>
      <c r="AU606" s="10"/>
      <c r="AV606" s="8"/>
      <c r="AW606" s="10"/>
      <c r="AX606" s="8"/>
      <c r="AY606" s="10"/>
      <c r="AZ606" s="10"/>
      <c r="BA606" s="10"/>
      <c r="BB606" s="9"/>
    </row>
    <row r="607" spans="1:54" ht="15.75" customHeight="1">
      <c r="A607" s="10" t="str">
        <f>ALAP!$AA$1</f>
        <v>HORTOBÁGY</v>
      </c>
      <c r="B607" s="10">
        <v>12</v>
      </c>
      <c r="C607" s="8" t="str">
        <f>ALAP!AB13</f>
        <v>pusztaság</v>
      </c>
      <c r="D607" s="10">
        <v>4</v>
      </c>
      <c r="I607" s="9"/>
      <c r="L607" s="8"/>
      <c r="N607" s="8"/>
      <c r="R607" s="9"/>
      <c r="U607" s="8"/>
      <c r="W607" s="8"/>
      <c r="AA607" s="9"/>
      <c r="AB607" s="10"/>
      <c r="AC607" s="10"/>
      <c r="AD607" s="8"/>
      <c r="AE607" s="10"/>
      <c r="AF607" s="8"/>
      <c r="AG607" s="10"/>
      <c r="AH607" s="10"/>
      <c r="AI607" s="10"/>
      <c r="AJ607" s="9"/>
      <c r="AK607" s="10"/>
      <c r="AL607" s="10"/>
      <c r="AM607" s="8"/>
      <c r="AN607" s="10"/>
      <c r="AO607" s="8"/>
      <c r="AP607" s="10"/>
      <c r="AQ607" s="10"/>
      <c r="AR607" s="10"/>
      <c r="AS607" s="9"/>
      <c r="AT607" s="10"/>
      <c r="AU607" s="10"/>
      <c r="AV607" s="8"/>
      <c r="AW607" s="10"/>
      <c r="AX607" s="8"/>
      <c r="AY607" s="10"/>
      <c r="AZ607" s="10"/>
      <c r="BA607" s="10"/>
      <c r="BB607" s="9"/>
    </row>
    <row r="608" spans="1:54" ht="15.75" customHeight="1">
      <c r="A608" s="10" t="str">
        <f>ALAP!$AA$1</f>
        <v>HORTOBÁGY</v>
      </c>
      <c r="B608" s="10">
        <v>12</v>
      </c>
      <c r="C608" s="8">
        <f>ALAP!AC13</f>
        <v>0</v>
      </c>
      <c r="D608" s="10">
        <v>3</v>
      </c>
      <c r="I608" s="9"/>
      <c r="L608" s="8"/>
      <c r="N608" s="8"/>
      <c r="R608" s="9"/>
      <c r="U608" s="8"/>
      <c r="W608" s="8"/>
      <c r="AA608" s="9"/>
      <c r="AB608" s="10"/>
      <c r="AC608" s="10"/>
      <c r="AD608" s="8"/>
      <c r="AE608" s="10"/>
      <c r="AF608" s="8"/>
      <c r="AG608" s="10"/>
      <c r="AH608" s="10"/>
      <c r="AI608" s="10"/>
      <c r="AJ608" s="9"/>
      <c r="AK608" s="10"/>
      <c r="AL608" s="10"/>
      <c r="AM608" s="8"/>
      <c r="AN608" s="10"/>
      <c r="AO608" s="8"/>
      <c r="AP608" s="10"/>
      <c r="AQ608" s="10"/>
      <c r="AR608" s="10"/>
      <c r="AS608" s="9"/>
      <c r="AT608" s="10"/>
      <c r="AU608" s="10"/>
      <c r="AV608" s="8"/>
      <c r="AW608" s="10"/>
      <c r="AX608" s="8"/>
      <c r="AY608" s="10"/>
      <c r="AZ608" s="10"/>
      <c r="BA608" s="10"/>
      <c r="BB608" s="9"/>
    </row>
    <row r="609" spans="1:54" ht="15.75" customHeight="1">
      <c r="A609" s="10" t="str">
        <f>ALAP!$AA$1</f>
        <v>HORTOBÁGY</v>
      </c>
      <c r="B609" s="10">
        <v>12</v>
      </c>
      <c r="C609" s="8">
        <f>ALAP!AD13</f>
        <v>0</v>
      </c>
      <c r="D609" s="10">
        <v>2</v>
      </c>
      <c r="E609" s="11"/>
      <c r="I609" s="9"/>
      <c r="L609" s="8"/>
      <c r="N609" s="8"/>
      <c r="R609" s="9"/>
      <c r="U609" s="8"/>
      <c r="W609" s="8"/>
      <c r="AA609" s="9"/>
      <c r="AB609" s="10"/>
      <c r="AC609" s="10"/>
      <c r="AD609" s="8"/>
      <c r="AE609" s="10"/>
      <c r="AF609" s="8"/>
      <c r="AG609" s="10"/>
      <c r="AH609" s="10"/>
      <c r="AI609" s="10"/>
      <c r="AJ609" s="9"/>
      <c r="AK609" s="10"/>
      <c r="AL609" s="10"/>
      <c r="AM609" s="8"/>
      <c r="AN609" s="10"/>
      <c r="AO609" s="8"/>
      <c r="AP609" s="10"/>
      <c r="AQ609" s="10"/>
      <c r="AR609" s="10"/>
      <c r="AS609" s="9"/>
      <c r="AT609" s="10"/>
      <c r="AU609" s="10"/>
      <c r="AV609" s="8"/>
      <c r="AW609" s="10"/>
      <c r="AX609" s="8"/>
      <c r="AY609" s="10"/>
      <c r="AZ609" s="10"/>
      <c r="BA609" s="10"/>
      <c r="BB609" s="9"/>
    </row>
    <row r="610" spans="1:54" ht="15.75" customHeight="1">
      <c r="A610" s="10" t="str">
        <f>ALAP!$AA$1</f>
        <v>HORTOBÁGY</v>
      </c>
      <c r="B610" s="10">
        <v>12</v>
      </c>
      <c r="C610" s="8">
        <f>ALAP!AE13</f>
        <v>0</v>
      </c>
      <c r="D610" s="10">
        <v>1</v>
      </c>
      <c r="I610" s="9"/>
      <c r="L610" s="8"/>
      <c r="N610" s="8"/>
      <c r="R610" s="9"/>
      <c r="U610" s="8"/>
      <c r="W610" s="8"/>
      <c r="AA610" s="9"/>
      <c r="AB610" s="10"/>
      <c r="AC610" s="10"/>
      <c r="AD610" s="8"/>
      <c r="AE610" s="10"/>
      <c r="AF610" s="8"/>
      <c r="AG610" s="10"/>
      <c r="AH610" s="10"/>
      <c r="AI610" s="10"/>
      <c r="AJ610" s="9"/>
      <c r="AK610" s="10"/>
      <c r="AL610" s="10"/>
      <c r="AM610" s="8"/>
      <c r="AN610" s="10"/>
      <c r="AO610" s="8"/>
      <c r="AP610" s="10"/>
      <c r="AQ610" s="10"/>
      <c r="AR610" s="10"/>
      <c r="AS610" s="9"/>
      <c r="AT610" s="10"/>
      <c r="AU610" s="10"/>
      <c r="AV610" s="8"/>
      <c r="AW610" s="10"/>
      <c r="AX610" s="8"/>
      <c r="AY610" s="10"/>
      <c r="AZ610" s="10"/>
      <c r="BA610" s="10"/>
      <c r="BB610" s="9"/>
    </row>
    <row r="611" spans="1:54" ht="15.75" customHeight="1">
      <c r="A611" s="12"/>
      <c r="B611" s="12"/>
      <c r="C611" s="12"/>
      <c r="D611" s="12"/>
      <c r="E611" s="12"/>
      <c r="F611" s="12"/>
      <c r="G611" s="12"/>
      <c r="H611" s="12"/>
      <c r="I611" s="9"/>
      <c r="J611" s="12"/>
      <c r="K611" s="12"/>
      <c r="L611" s="12"/>
      <c r="M611" s="12"/>
      <c r="N611" s="12"/>
      <c r="O611" s="12"/>
      <c r="P611" s="12"/>
      <c r="Q611" s="12"/>
      <c r="R611" s="9"/>
      <c r="S611" s="12"/>
      <c r="T611" s="12"/>
      <c r="U611" s="12"/>
      <c r="V611" s="12"/>
      <c r="W611" s="12"/>
      <c r="X611" s="12"/>
      <c r="Y611" s="12"/>
      <c r="Z611" s="12"/>
      <c r="AA611" s="9"/>
      <c r="AB611" s="12"/>
      <c r="AC611" s="12"/>
      <c r="AD611" s="12"/>
      <c r="AE611" s="12"/>
      <c r="AF611" s="12"/>
      <c r="AG611" s="12"/>
      <c r="AH611" s="12"/>
      <c r="AI611" s="12"/>
      <c r="AJ611" s="9"/>
      <c r="AK611" s="12"/>
      <c r="AL611" s="12"/>
      <c r="AM611" s="12"/>
      <c r="AN611" s="12"/>
      <c r="AO611" s="12"/>
      <c r="AP611" s="12"/>
      <c r="AQ611" s="12"/>
      <c r="AR611" s="12"/>
      <c r="AS611" s="9"/>
      <c r="AT611" s="12"/>
      <c r="AU611" s="12"/>
      <c r="AV611" s="12"/>
      <c r="AW611" s="12"/>
      <c r="AX611" s="12"/>
      <c r="AY611" s="12"/>
      <c r="AZ611" s="12"/>
      <c r="BA611" s="12"/>
      <c r="BB611" s="9"/>
    </row>
    <row r="612" spans="1:54" ht="15.75" customHeight="1">
      <c r="A612" s="10" t="str">
        <f>ALAP!$AA$1</f>
        <v>HORTOBÁGY</v>
      </c>
      <c r="B612" s="10">
        <v>13</v>
      </c>
      <c r="C612" s="8" t="str">
        <f>ALAP!$AA$1</f>
        <v>HORTOBÁGY</v>
      </c>
      <c r="D612" s="10">
        <v>6</v>
      </c>
      <c r="E612" s="8"/>
      <c r="I612" s="9"/>
      <c r="L612" s="8"/>
      <c r="N612" s="8"/>
      <c r="R612" s="9"/>
      <c r="U612" s="8"/>
      <c r="W612" s="8"/>
      <c r="AA612" s="9"/>
      <c r="AB612" s="10"/>
      <c r="AC612" s="10"/>
      <c r="AD612" s="8"/>
      <c r="AE612" s="10"/>
      <c r="AF612" s="8"/>
      <c r="AG612" s="10"/>
      <c r="AH612" s="10"/>
      <c r="AI612" s="10"/>
      <c r="AJ612" s="9"/>
      <c r="AK612" s="10"/>
      <c r="AL612" s="10"/>
      <c r="AM612" s="8"/>
      <c r="AN612" s="10"/>
      <c r="AO612" s="8"/>
      <c r="AP612" s="10"/>
      <c r="AQ612" s="10"/>
      <c r="AR612" s="10"/>
      <c r="AS612" s="9"/>
      <c r="AT612" s="10"/>
      <c r="AU612" s="10"/>
      <c r="AV612" s="8"/>
      <c r="AW612" s="10"/>
      <c r="AX612" s="8"/>
      <c r="AY612" s="10"/>
      <c r="AZ612" s="10"/>
      <c r="BA612" s="10"/>
      <c r="BB612" s="9"/>
    </row>
    <row r="613" spans="1:54" ht="15.75" customHeight="1">
      <c r="A613" s="10" t="str">
        <f>ALAP!$AA$1</f>
        <v>HORTOBÁGY</v>
      </c>
      <c r="B613" s="10">
        <v>13</v>
      </c>
      <c r="C613" s="8">
        <f>ALAP!AA14</f>
        <v>0</v>
      </c>
      <c r="D613" s="10">
        <v>5</v>
      </c>
      <c r="I613" s="9"/>
      <c r="L613" s="8"/>
      <c r="N613" s="8"/>
      <c r="R613" s="9"/>
      <c r="U613" s="8"/>
      <c r="W613" s="8"/>
      <c r="AA613" s="9"/>
      <c r="AB613" s="10"/>
      <c r="AC613" s="10"/>
      <c r="AD613" s="8"/>
      <c r="AE613" s="10"/>
      <c r="AF613" s="8"/>
      <c r="AG613" s="10"/>
      <c r="AH613" s="10"/>
      <c r="AI613" s="10"/>
      <c r="AJ613" s="9"/>
      <c r="AK613" s="10"/>
      <c r="AL613" s="10"/>
      <c r="AM613" s="8"/>
      <c r="AN613" s="10"/>
      <c r="AO613" s="8"/>
      <c r="AP613" s="10"/>
      <c r="AQ613" s="10"/>
      <c r="AR613" s="10"/>
      <c r="AS613" s="9"/>
      <c r="AT613" s="10"/>
      <c r="AU613" s="10"/>
      <c r="AV613" s="8"/>
      <c r="AW613" s="10"/>
      <c r="AX613" s="8"/>
      <c r="AY613" s="10"/>
      <c r="AZ613" s="10"/>
      <c r="BA613" s="10"/>
      <c r="BB613" s="9"/>
    </row>
    <row r="614" spans="1:54" ht="15.75" customHeight="1">
      <c r="A614" s="10" t="str">
        <f>ALAP!$AA$1</f>
        <v>HORTOBÁGY</v>
      </c>
      <c r="B614" s="10">
        <v>13</v>
      </c>
      <c r="C614" s="8">
        <f>ALAP!AB14</f>
        <v>0</v>
      </c>
      <c r="D614" s="10">
        <v>4</v>
      </c>
      <c r="I614" s="9"/>
      <c r="L614" s="8"/>
      <c r="N614" s="8"/>
      <c r="R614" s="9"/>
      <c r="U614" s="8"/>
      <c r="W614" s="8"/>
      <c r="AA614" s="9"/>
      <c r="AB614" s="10"/>
      <c r="AC614" s="10"/>
      <c r="AD614" s="8"/>
      <c r="AE614" s="10"/>
      <c r="AF614" s="8"/>
      <c r="AG614" s="10"/>
      <c r="AH614" s="10"/>
      <c r="AI614" s="10"/>
      <c r="AJ614" s="9"/>
      <c r="AK614" s="10"/>
      <c r="AL614" s="10"/>
      <c r="AM614" s="8"/>
      <c r="AN614" s="10"/>
      <c r="AO614" s="8"/>
      <c r="AP614" s="10"/>
      <c r="AQ614" s="10"/>
      <c r="AR614" s="10"/>
      <c r="AS614" s="9"/>
      <c r="AT614" s="10"/>
      <c r="AU614" s="10"/>
      <c r="AV614" s="8"/>
      <c r="AW614" s="10"/>
      <c r="AX614" s="8"/>
      <c r="AY614" s="10"/>
      <c r="AZ614" s="10"/>
      <c r="BA614" s="10"/>
      <c r="BB614" s="9"/>
    </row>
    <row r="615" spans="1:54" ht="15.75" customHeight="1">
      <c r="A615" s="10" t="str">
        <f>ALAP!$AA$1</f>
        <v>HORTOBÁGY</v>
      </c>
      <c r="B615" s="10">
        <v>13</v>
      </c>
      <c r="C615" s="8">
        <f>ALAP!AC14</f>
        <v>0</v>
      </c>
      <c r="D615" s="10">
        <v>3</v>
      </c>
      <c r="I615" s="9"/>
      <c r="L615" s="8"/>
      <c r="N615" s="8"/>
      <c r="R615" s="9"/>
      <c r="U615" s="8"/>
      <c r="W615" s="8"/>
      <c r="AA615" s="9"/>
      <c r="AB615" s="10"/>
      <c r="AC615" s="10"/>
      <c r="AD615" s="8"/>
      <c r="AE615" s="10"/>
      <c r="AF615" s="8"/>
      <c r="AG615" s="10"/>
      <c r="AH615" s="10"/>
      <c r="AI615" s="10"/>
      <c r="AJ615" s="9"/>
      <c r="AK615" s="10"/>
      <c r="AL615" s="10"/>
      <c r="AM615" s="8"/>
      <c r="AN615" s="10"/>
      <c r="AO615" s="8"/>
      <c r="AP615" s="10"/>
      <c r="AQ615" s="10"/>
      <c r="AR615" s="10"/>
      <c r="AS615" s="9"/>
      <c r="AT615" s="10"/>
      <c r="AU615" s="10"/>
      <c r="AV615" s="8"/>
      <c r="AW615" s="10"/>
      <c r="AX615" s="8"/>
      <c r="AY615" s="10"/>
      <c r="AZ615" s="10"/>
      <c r="BA615" s="10"/>
      <c r="BB615" s="9"/>
    </row>
    <row r="616" spans="1:54" ht="15.75" customHeight="1">
      <c r="A616" s="10" t="str">
        <f>ALAP!$AA$1</f>
        <v>HORTOBÁGY</v>
      </c>
      <c r="B616" s="10">
        <v>13</v>
      </c>
      <c r="C616" s="8">
        <f>ALAP!AD14</f>
        <v>0</v>
      </c>
      <c r="D616" s="10">
        <v>2</v>
      </c>
      <c r="E616" s="11"/>
      <c r="I616" s="9"/>
      <c r="L616" s="8"/>
      <c r="N616" s="8"/>
      <c r="R616" s="9"/>
      <c r="U616" s="8"/>
      <c r="W616" s="8"/>
      <c r="AA616" s="9"/>
      <c r="AB616" s="10"/>
      <c r="AC616" s="10"/>
      <c r="AD616" s="8"/>
      <c r="AE616" s="10"/>
      <c r="AF616" s="8"/>
      <c r="AG616" s="10"/>
      <c r="AH616" s="10"/>
      <c r="AI616" s="10"/>
      <c r="AJ616" s="9"/>
      <c r="AK616" s="10"/>
      <c r="AL616" s="10"/>
      <c r="AM616" s="8"/>
      <c r="AN616" s="10"/>
      <c r="AO616" s="8"/>
      <c r="AP616" s="10"/>
      <c r="AQ616" s="10"/>
      <c r="AR616" s="10"/>
      <c r="AS616" s="9"/>
      <c r="AT616" s="10"/>
      <c r="AU616" s="10"/>
      <c r="AV616" s="8"/>
      <c r="AW616" s="10"/>
      <c r="AX616" s="8"/>
      <c r="AY616" s="10"/>
      <c r="AZ616" s="10"/>
      <c r="BA616" s="10"/>
      <c r="BB616" s="9"/>
    </row>
    <row r="617" spans="1:54" ht="15.75" customHeight="1">
      <c r="A617" s="10" t="str">
        <f>ALAP!$AA$1</f>
        <v>HORTOBÁGY</v>
      </c>
      <c r="B617" s="10">
        <v>13</v>
      </c>
      <c r="C617" s="8">
        <f>ALAP!AE14</f>
        <v>0</v>
      </c>
      <c r="D617" s="10">
        <v>1</v>
      </c>
      <c r="I617" s="9"/>
      <c r="L617" s="8"/>
      <c r="N617" s="8"/>
      <c r="R617" s="9"/>
      <c r="U617" s="8"/>
      <c r="W617" s="8"/>
      <c r="AA617" s="9"/>
      <c r="AB617" s="10"/>
      <c r="AC617" s="10"/>
      <c r="AD617" s="8"/>
      <c r="AE617" s="10"/>
      <c r="AF617" s="8"/>
      <c r="AG617" s="10"/>
      <c r="AH617" s="10"/>
      <c r="AI617" s="10"/>
      <c r="AJ617" s="9"/>
      <c r="AK617" s="10"/>
      <c r="AL617" s="10"/>
      <c r="AM617" s="8"/>
      <c r="AN617" s="10"/>
      <c r="AO617" s="8"/>
      <c r="AP617" s="10"/>
      <c r="AQ617" s="10"/>
      <c r="AR617" s="10"/>
      <c r="AS617" s="9"/>
      <c r="AT617" s="10"/>
      <c r="AU617" s="10"/>
      <c r="AV617" s="8"/>
      <c r="AW617" s="10"/>
      <c r="AX617" s="8"/>
      <c r="AY617" s="10"/>
      <c r="AZ617" s="10"/>
      <c r="BA617" s="10"/>
      <c r="BB617" s="9"/>
    </row>
    <row r="618" spans="1:54" ht="15.75" customHeight="1">
      <c r="A618" s="12"/>
      <c r="B618" s="12"/>
      <c r="C618" s="12"/>
      <c r="D618" s="12"/>
      <c r="E618" s="12"/>
      <c r="F618" s="12"/>
      <c r="G618" s="12"/>
      <c r="H618" s="12"/>
      <c r="I618" s="9"/>
      <c r="J618" s="12"/>
      <c r="K618" s="12"/>
      <c r="L618" s="12"/>
      <c r="M618" s="12"/>
      <c r="N618" s="12"/>
      <c r="O618" s="12"/>
      <c r="P618" s="12"/>
      <c r="Q618" s="12"/>
      <c r="R618" s="9"/>
      <c r="S618" s="12"/>
      <c r="T618" s="12"/>
      <c r="U618" s="12"/>
      <c r="V618" s="12"/>
      <c r="W618" s="12"/>
      <c r="X618" s="12"/>
      <c r="Y618" s="12"/>
      <c r="Z618" s="12"/>
      <c r="AA618" s="9"/>
      <c r="AB618" s="12"/>
      <c r="AC618" s="12"/>
      <c r="AD618" s="12"/>
      <c r="AE618" s="12"/>
      <c r="AF618" s="12"/>
      <c r="AG618" s="12"/>
      <c r="AH618" s="12"/>
      <c r="AI618" s="12"/>
      <c r="AJ618" s="9"/>
      <c r="AK618" s="12"/>
      <c r="AL618" s="12"/>
      <c r="AM618" s="12"/>
      <c r="AN618" s="12"/>
      <c r="AO618" s="12"/>
      <c r="AP618" s="12"/>
      <c r="AQ618" s="12"/>
      <c r="AR618" s="12"/>
      <c r="AS618" s="9"/>
      <c r="AT618" s="12"/>
      <c r="AU618" s="12"/>
      <c r="AV618" s="12"/>
      <c r="AW618" s="12"/>
      <c r="AX618" s="12"/>
      <c r="AY618" s="12"/>
      <c r="AZ618" s="12"/>
      <c r="BA618" s="12"/>
      <c r="BB618" s="9"/>
    </row>
    <row r="619" spans="1:54" ht="15.75" customHeight="1">
      <c r="A619" s="10" t="str">
        <f>ALAP!$AA$1</f>
        <v>HORTOBÁGY</v>
      </c>
      <c r="B619" s="10">
        <v>14</v>
      </c>
      <c r="C619" s="8" t="str">
        <f>ALAP!$AA$1</f>
        <v>HORTOBÁGY</v>
      </c>
      <c r="D619" s="10">
        <v>6</v>
      </c>
      <c r="E619" s="8"/>
      <c r="I619" s="9"/>
      <c r="L619" s="8"/>
      <c r="N619" s="8"/>
      <c r="R619" s="9"/>
      <c r="U619" s="8"/>
      <c r="W619" s="8"/>
      <c r="AA619" s="9"/>
      <c r="AB619" s="10"/>
      <c r="AC619" s="10"/>
      <c r="AD619" s="8"/>
      <c r="AE619" s="10"/>
      <c r="AF619" s="8"/>
      <c r="AG619" s="10"/>
      <c r="AH619" s="10"/>
      <c r="AI619" s="10"/>
      <c r="AJ619" s="9"/>
      <c r="AK619" s="10"/>
      <c r="AL619" s="10"/>
      <c r="AM619" s="8"/>
      <c r="AN619" s="10"/>
      <c r="AO619" s="8"/>
      <c r="AP619" s="10"/>
      <c r="AQ619" s="10"/>
      <c r="AR619" s="10"/>
      <c r="AS619" s="9"/>
      <c r="AT619" s="10"/>
      <c r="AU619" s="10"/>
      <c r="AV619" s="8"/>
      <c r="AW619" s="10"/>
      <c r="AX619" s="8"/>
      <c r="AY619" s="10"/>
      <c r="AZ619" s="10"/>
      <c r="BA619" s="10"/>
      <c r="BB619" s="9"/>
    </row>
    <row r="620" spans="1:54" ht="15.75" customHeight="1">
      <c r="A620" s="10" t="str">
        <f>ALAP!$AA$1</f>
        <v>HORTOBÁGY</v>
      </c>
      <c r="B620" s="10">
        <v>14</v>
      </c>
      <c r="C620" s="8">
        <f>ALAP!AA15</f>
        <v>0</v>
      </c>
      <c r="D620" s="10">
        <v>5</v>
      </c>
      <c r="I620" s="9"/>
      <c r="L620" s="8"/>
      <c r="N620" s="8"/>
      <c r="R620" s="9"/>
      <c r="U620" s="8"/>
      <c r="W620" s="8"/>
      <c r="AA620" s="9"/>
      <c r="AB620" s="10"/>
      <c r="AC620" s="10"/>
      <c r="AD620" s="8"/>
      <c r="AE620" s="10"/>
      <c r="AF620" s="8"/>
      <c r="AG620" s="10"/>
      <c r="AH620" s="10"/>
      <c r="AI620" s="10"/>
      <c r="AJ620" s="9"/>
      <c r="AK620" s="10"/>
      <c r="AL620" s="10"/>
      <c r="AM620" s="8"/>
      <c r="AN620" s="10"/>
      <c r="AO620" s="8"/>
      <c r="AP620" s="10"/>
      <c r="AQ620" s="10"/>
      <c r="AR620" s="10"/>
      <c r="AS620" s="9"/>
      <c r="AT620" s="10"/>
      <c r="AU620" s="10"/>
      <c r="AV620" s="8"/>
      <c r="AW620" s="10"/>
      <c r="AX620" s="8"/>
      <c r="AY620" s="10"/>
      <c r="AZ620" s="10"/>
      <c r="BA620" s="10"/>
      <c r="BB620" s="9"/>
    </row>
    <row r="621" spans="1:54" ht="15.75" customHeight="1">
      <c r="A621" s="10" t="str">
        <f>ALAP!$AA$1</f>
        <v>HORTOBÁGY</v>
      </c>
      <c r="B621" s="10">
        <v>14</v>
      </c>
      <c r="C621" s="8">
        <f>ALAP!AB15</f>
        <v>0</v>
      </c>
      <c r="D621" s="10">
        <v>4</v>
      </c>
      <c r="I621" s="9"/>
      <c r="L621" s="8"/>
      <c r="N621" s="8"/>
      <c r="R621" s="9"/>
      <c r="U621" s="8"/>
      <c r="W621" s="8"/>
      <c r="AA621" s="9"/>
      <c r="AB621" s="10"/>
      <c r="AC621" s="10"/>
      <c r="AD621" s="8"/>
      <c r="AE621" s="10"/>
      <c r="AF621" s="8"/>
      <c r="AG621" s="10"/>
      <c r="AH621" s="10"/>
      <c r="AI621" s="10"/>
      <c r="AJ621" s="9"/>
      <c r="AK621" s="10"/>
      <c r="AL621" s="10"/>
      <c r="AM621" s="8"/>
      <c r="AN621" s="10"/>
      <c r="AO621" s="8"/>
      <c r="AP621" s="10"/>
      <c r="AQ621" s="10"/>
      <c r="AR621" s="10"/>
      <c r="AS621" s="9"/>
      <c r="AT621" s="10"/>
      <c r="AU621" s="10"/>
      <c r="AV621" s="8"/>
      <c r="AW621" s="10"/>
      <c r="AX621" s="8"/>
      <c r="AY621" s="10"/>
      <c r="AZ621" s="10"/>
      <c r="BA621" s="10"/>
      <c r="BB621" s="9"/>
    </row>
    <row r="622" spans="1:54" ht="15.75" customHeight="1">
      <c r="A622" s="10" t="str">
        <f>ALAP!$AA$1</f>
        <v>HORTOBÁGY</v>
      </c>
      <c r="B622" s="10">
        <v>14</v>
      </c>
      <c r="C622" s="8">
        <f>ALAP!AC15</f>
        <v>0</v>
      </c>
      <c r="D622" s="10">
        <v>3</v>
      </c>
      <c r="I622" s="9"/>
      <c r="L622" s="8"/>
      <c r="N622" s="8"/>
      <c r="R622" s="9"/>
      <c r="U622" s="8"/>
      <c r="W622" s="8"/>
      <c r="AA622" s="9"/>
      <c r="AB622" s="10"/>
      <c r="AC622" s="10"/>
      <c r="AD622" s="8"/>
      <c r="AE622" s="10"/>
      <c r="AF622" s="8"/>
      <c r="AG622" s="10"/>
      <c r="AH622" s="10"/>
      <c r="AI622" s="10"/>
      <c r="AJ622" s="9"/>
      <c r="AK622" s="10"/>
      <c r="AL622" s="10"/>
      <c r="AM622" s="8"/>
      <c r="AN622" s="10"/>
      <c r="AO622" s="8"/>
      <c r="AP622" s="10"/>
      <c r="AQ622" s="10"/>
      <c r="AR622" s="10"/>
      <c r="AS622" s="9"/>
      <c r="AT622" s="10"/>
      <c r="AU622" s="10"/>
      <c r="AV622" s="8"/>
      <c r="AW622" s="10"/>
      <c r="AX622" s="8"/>
      <c r="AY622" s="10"/>
      <c r="AZ622" s="10"/>
      <c r="BA622" s="10"/>
      <c r="BB622" s="9"/>
    </row>
    <row r="623" spans="1:54" ht="15.75" customHeight="1">
      <c r="A623" s="10" t="str">
        <f>ALAP!$AA$1</f>
        <v>HORTOBÁGY</v>
      </c>
      <c r="B623" s="10">
        <v>14</v>
      </c>
      <c r="C623" s="8">
        <f>ALAP!AD15</f>
        <v>0</v>
      </c>
      <c r="D623" s="10">
        <v>2</v>
      </c>
      <c r="E623" s="11"/>
      <c r="I623" s="9"/>
      <c r="L623" s="8"/>
      <c r="N623" s="8"/>
      <c r="R623" s="9"/>
      <c r="U623" s="8"/>
      <c r="W623" s="8"/>
      <c r="AA623" s="9"/>
      <c r="AB623" s="10"/>
      <c r="AC623" s="10"/>
      <c r="AD623" s="8"/>
      <c r="AE623" s="10"/>
      <c r="AF623" s="8"/>
      <c r="AG623" s="10"/>
      <c r="AH623" s="10"/>
      <c r="AI623" s="10"/>
      <c r="AJ623" s="9"/>
      <c r="AK623" s="10"/>
      <c r="AL623" s="10"/>
      <c r="AM623" s="8"/>
      <c r="AN623" s="10"/>
      <c r="AO623" s="8"/>
      <c r="AP623" s="10"/>
      <c r="AQ623" s="10"/>
      <c r="AR623" s="10"/>
      <c r="AS623" s="9"/>
      <c r="AT623" s="10"/>
      <c r="AU623" s="10"/>
      <c r="AV623" s="8"/>
      <c r="AW623" s="10"/>
      <c r="AX623" s="8"/>
      <c r="AY623" s="10"/>
      <c r="AZ623" s="10"/>
      <c r="BA623" s="10"/>
      <c r="BB623" s="9"/>
    </row>
    <row r="624" spans="1:54" ht="15.75" customHeight="1">
      <c r="A624" s="10" t="str">
        <f>ALAP!$AA$1</f>
        <v>HORTOBÁGY</v>
      </c>
      <c r="B624" s="10">
        <v>14</v>
      </c>
      <c r="C624" s="8">
        <f>ALAP!AE15</f>
        <v>0</v>
      </c>
      <c r="D624" s="10">
        <v>1</v>
      </c>
      <c r="I624" s="9"/>
      <c r="L624" s="8"/>
      <c r="N624" s="8"/>
      <c r="R624" s="9"/>
      <c r="U624" s="8"/>
      <c r="W624" s="8"/>
      <c r="AA624" s="9"/>
      <c r="AB624" s="10"/>
      <c r="AC624" s="10"/>
      <c r="AD624" s="8"/>
      <c r="AE624" s="10"/>
      <c r="AF624" s="8"/>
      <c r="AG624" s="10"/>
      <c r="AH624" s="10"/>
      <c r="AI624" s="10"/>
      <c r="AJ624" s="9"/>
      <c r="AK624" s="10"/>
      <c r="AL624" s="10"/>
      <c r="AM624" s="8"/>
      <c r="AN624" s="10"/>
      <c r="AO624" s="8"/>
      <c r="AP624" s="10"/>
      <c r="AQ624" s="10"/>
      <c r="AR624" s="10"/>
      <c r="AS624" s="9"/>
      <c r="AT624" s="10"/>
      <c r="AU624" s="10"/>
      <c r="AV624" s="8"/>
      <c r="AW624" s="10"/>
      <c r="AX624" s="8"/>
      <c r="AY624" s="10"/>
      <c r="AZ624" s="10"/>
      <c r="BA624" s="10"/>
      <c r="BB624" s="9"/>
    </row>
    <row r="625" spans="1:54" ht="15.75" customHeight="1">
      <c r="A625" s="12"/>
      <c r="B625" s="12"/>
      <c r="C625" s="12"/>
      <c r="D625" s="12"/>
      <c r="E625" s="12"/>
      <c r="F625" s="12"/>
      <c r="G625" s="12"/>
      <c r="H625" s="12"/>
      <c r="I625" s="9"/>
      <c r="J625" s="12"/>
      <c r="K625" s="12"/>
      <c r="L625" s="12"/>
      <c r="M625" s="12"/>
      <c r="N625" s="12"/>
      <c r="O625" s="12"/>
      <c r="P625" s="12"/>
      <c r="Q625" s="12"/>
      <c r="R625" s="9"/>
      <c r="S625" s="12"/>
      <c r="T625" s="12"/>
      <c r="U625" s="12"/>
      <c r="V625" s="12"/>
      <c r="W625" s="12"/>
      <c r="X625" s="12"/>
      <c r="Y625" s="12"/>
      <c r="Z625" s="12"/>
      <c r="AA625" s="9"/>
      <c r="AB625" s="12"/>
      <c r="AC625" s="12"/>
      <c r="AD625" s="12"/>
      <c r="AE625" s="12"/>
      <c r="AF625" s="12"/>
      <c r="AG625" s="12"/>
      <c r="AH625" s="12"/>
      <c r="AI625" s="12"/>
      <c r="AJ625" s="9"/>
      <c r="AK625" s="12"/>
      <c r="AL625" s="12"/>
      <c r="AM625" s="12"/>
      <c r="AN625" s="12"/>
      <c r="AO625" s="12"/>
      <c r="AP625" s="12"/>
      <c r="AQ625" s="12"/>
      <c r="AR625" s="12"/>
      <c r="AS625" s="9"/>
      <c r="AT625" s="12"/>
      <c r="AU625" s="12"/>
      <c r="AV625" s="12"/>
      <c r="AW625" s="12"/>
      <c r="AX625" s="12"/>
      <c r="AY625" s="12"/>
      <c r="AZ625" s="12"/>
      <c r="BA625" s="12"/>
      <c r="BB625" s="9"/>
    </row>
    <row r="626" spans="1:54" ht="15.75" customHeight="1">
      <c r="A626" s="10" t="str">
        <f>ALAP!$AA$1</f>
        <v>HORTOBÁGY</v>
      </c>
      <c r="B626" s="10">
        <v>15</v>
      </c>
      <c r="C626" s="8" t="str">
        <f>ALAP!$AA$1</f>
        <v>HORTOBÁGY</v>
      </c>
      <c r="D626" s="10">
        <v>6</v>
      </c>
      <c r="E626" s="8"/>
      <c r="I626" s="9"/>
      <c r="L626" s="8"/>
      <c r="N626" s="8"/>
      <c r="R626" s="9"/>
      <c r="U626" s="8"/>
      <c r="W626" s="8"/>
      <c r="AA626" s="9"/>
      <c r="AB626" s="10"/>
      <c r="AC626" s="10"/>
      <c r="AD626" s="8"/>
      <c r="AE626" s="10"/>
      <c r="AF626" s="8"/>
      <c r="AG626" s="10"/>
      <c r="AH626" s="10"/>
      <c r="AI626" s="10"/>
      <c r="AJ626" s="9"/>
      <c r="AK626" s="10"/>
      <c r="AL626" s="10"/>
      <c r="AM626" s="8"/>
      <c r="AN626" s="10"/>
      <c r="AO626" s="8"/>
      <c r="AP626" s="10"/>
      <c r="AQ626" s="10"/>
      <c r="AR626" s="10"/>
      <c r="AS626" s="9"/>
      <c r="AT626" s="10"/>
      <c r="AU626" s="10"/>
      <c r="AV626" s="8"/>
      <c r="AW626" s="10"/>
      <c r="AX626" s="8"/>
      <c r="AY626" s="10"/>
      <c r="AZ626" s="10"/>
      <c r="BA626" s="10"/>
      <c r="BB626" s="9"/>
    </row>
    <row r="627" spans="1:54" ht="15.75" customHeight="1">
      <c r="A627" s="10" t="str">
        <f>ALAP!$AA$1</f>
        <v>HORTOBÁGY</v>
      </c>
      <c r="B627" s="10">
        <v>15</v>
      </c>
      <c r="C627" s="8">
        <f>ALAP!AA16</f>
        <v>0</v>
      </c>
      <c r="D627" s="10">
        <v>5</v>
      </c>
      <c r="I627" s="9"/>
      <c r="L627" s="8"/>
      <c r="N627" s="8"/>
      <c r="R627" s="9"/>
      <c r="U627" s="8"/>
      <c r="W627" s="8"/>
      <c r="AA627" s="9"/>
      <c r="AB627" s="10"/>
      <c r="AC627" s="10"/>
      <c r="AD627" s="8"/>
      <c r="AE627" s="10"/>
      <c r="AF627" s="8"/>
      <c r="AG627" s="10"/>
      <c r="AH627" s="10"/>
      <c r="AI627" s="10"/>
      <c r="AJ627" s="9"/>
      <c r="AK627" s="10"/>
      <c r="AL627" s="10"/>
      <c r="AM627" s="8"/>
      <c r="AN627" s="10"/>
      <c r="AO627" s="8"/>
      <c r="AP627" s="10"/>
      <c r="AQ627" s="10"/>
      <c r="AR627" s="10"/>
      <c r="AS627" s="9"/>
      <c r="AT627" s="10"/>
      <c r="AU627" s="10"/>
      <c r="AV627" s="8"/>
      <c r="AW627" s="10"/>
      <c r="AX627" s="8"/>
      <c r="AY627" s="10"/>
      <c r="AZ627" s="10"/>
      <c r="BA627" s="10"/>
      <c r="BB627" s="9"/>
    </row>
    <row r="628" spans="1:54" ht="15.75" customHeight="1">
      <c r="A628" s="10" t="str">
        <f>ALAP!$AA$1</f>
        <v>HORTOBÁGY</v>
      </c>
      <c r="B628" s="10">
        <v>15</v>
      </c>
      <c r="C628" s="8">
        <f>ALAP!AB16</f>
        <v>0</v>
      </c>
      <c r="D628" s="10">
        <v>4</v>
      </c>
      <c r="I628" s="9"/>
      <c r="L628" s="8"/>
      <c r="N628" s="8"/>
      <c r="R628" s="9"/>
      <c r="U628" s="8"/>
      <c r="W628" s="8"/>
      <c r="AA628" s="9"/>
      <c r="AB628" s="10"/>
      <c r="AC628" s="10"/>
      <c r="AD628" s="8"/>
      <c r="AE628" s="10"/>
      <c r="AF628" s="8"/>
      <c r="AG628" s="10"/>
      <c r="AH628" s="10"/>
      <c r="AI628" s="10"/>
      <c r="AJ628" s="9"/>
      <c r="AK628" s="10"/>
      <c r="AL628" s="10"/>
      <c r="AM628" s="8"/>
      <c r="AN628" s="10"/>
      <c r="AO628" s="8"/>
      <c r="AP628" s="10"/>
      <c r="AQ628" s="10"/>
      <c r="AR628" s="10"/>
      <c r="AS628" s="9"/>
      <c r="AT628" s="10"/>
      <c r="AU628" s="10"/>
      <c r="AV628" s="8"/>
      <c r="AW628" s="10"/>
      <c r="AX628" s="8"/>
      <c r="AY628" s="10"/>
      <c r="AZ628" s="10"/>
      <c r="BA628" s="10"/>
      <c r="BB628" s="9"/>
    </row>
    <row r="629" spans="1:54" ht="15.75" customHeight="1">
      <c r="A629" s="10" t="str">
        <f>ALAP!$AA$1</f>
        <v>HORTOBÁGY</v>
      </c>
      <c r="B629" s="10">
        <v>15</v>
      </c>
      <c r="C629" s="8">
        <f>ALAP!AC16</f>
        <v>0</v>
      </c>
      <c r="D629" s="10">
        <v>3</v>
      </c>
      <c r="I629" s="9"/>
      <c r="L629" s="8"/>
      <c r="N629" s="8"/>
      <c r="R629" s="9"/>
      <c r="U629" s="8"/>
      <c r="W629" s="8"/>
      <c r="AA629" s="9"/>
      <c r="AB629" s="10"/>
      <c r="AC629" s="10"/>
      <c r="AD629" s="8"/>
      <c r="AE629" s="10"/>
      <c r="AF629" s="8"/>
      <c r="AG629" s="10"/>
      <c r="AH629" s="10"/>
      <c r="AI629" s="10"/>
      <c r="AJ629" s="9"/>
      <c r="AK629" s="10"/>
      <c r="AL629" s="10"/>
      <c r="AM629" s="8"/>
      <c r="AN629" s="10"/>
      <c r="AO629" s="8"/>
      <c r="AP629" s="10"/>
      <c r="AQ629" s="10"/>
      <c r="AR629" s="10"/>
      <c r="AS629" s="9"/>
      <c r="AT629" s="10"/>
      <c r="AU629" s="10"/>
      <c r="AV629" s="8"/>
      <c r="AW629" s="10"/>
      <c r="AX629" s="8"/>
      <c r="AY629" s="10"/>
      <c r="AZ629" s="10"/>
      <c r="BA629" s="10"/>
      <c r="BB629" s="9"/>
    </row>
    <row r="630" spans="1:54" ht="15.75" customHeight="1">
      <c r="A630" s="10" t="str">
        <f>ALAP!$AA$1</f>
        <v>HORTOBÁGY</v>
      </c>
      <c r="B630" s="10">
        <v>15</v>
      </c>
      <c r="C630" s="8">
        <f>ALAP!AD16</f>
        <v>0</v>
      </c>
      <c r="D630" s="10">
        <v>2</v>
      </c>
      <c r="E630" s="11"/>
      <c r="I630" s="9"/>
      <c r="L630" s="8"/>
      <c r="N630" s="8"/>
      <c r="R630" s="9"/>
      <c r="U630" s="8"/>
      <c r="W630" s="8"/>
      <c r="AA630" s="9"/>
      <c r="AB630" s="10"/>
      <c r="AC630" s="10"/>
      <c r="AD630" s="8"/>
      <c r="AE630" s="10"/>
      <c r="AF630" s="8"/>
      <c r="AG630" s="10"/>
      <c r="AH630" s="10"/>
      <c r="AI630" s="10"/>
      <c r="AJ630" s="9"/>
      <c r="AK630" s="10"/>
      <c r="AL630" s="10"/>
      <c r="AM630" s="8"/>
      <c r="AN630" s="10"/>
      <c r="AO630" s="8"/>
      <c r="AP630" s="10"/>
      <c r="AQ630" s="10"/>
      <c r="AR630" s="10"/>
      <c r="AS630" s="9"/>
      <c r="AT630" s="10"/>
      <c r="AU630" s="10"/>
      <c r="AV630" s="8"/>
      <c r="AW630" s="10"/>
      <c r="AX630" s="8"/>
      <c r="AY630" s="10"/>
      <c r="AZ630" s="10"/>
      <c r="BA630" s="10"/>
      <c r="BB630" s="9"/>
    </row>
    <row r="631" spans="1:54" ht="15.75" customHeight="1">
      <c r="A631" s="10" t="str">
        <f>ALAP!$AA$1</f>
        <v>HORTOBÁGY</v>
      </c>
      <c r="B631" s="10">
        <v>15</v>
      </c>
      <c r="C631" s="8">
        <f>ALAP!AE16</f>
        <v>0</v>
      </c>
      <c r="D631" s="10">
        <v>1</v>
      </c>
      <c r="I631" s="9"/>
      <c r="L631" s="8"/>
      <c r="N631" s="8"/>
      <c r="R631" s="9"/>
      <c r="U631" s="8"/>
      <c r="W631" s="8"/>
      <c r="AA631" s="9"/>
      <c r="AB631" s="10"/>
      <c r="AC631" s="10"/>
      <c r="AD631" s="8"/>
      <c r="AE631" s="10"/>
      <c r="AF631" s="8"/>
      <c r="AG631" s="10"/>
      <c r="AH631" s="10"/>
      <c r="AI631" s="10"/>
      <c r="AJ631" s="9"/>
      <c r="AK631" s="10"/>
      <c r="AL631" s="10"/>
      <c r="AM631" s="8"/>
      <c r="AN631" s="10"/>
      <c r="AO631" s="8"/>
      <c r="AP631" s="10"/>
      <c r="AQ631" s="10"/>
      <c r="AR631" s="10"/>
      <c r="AS631" s="9"/>
      <c r="AT631" s="10"/>
      <c r="AU631" s="10"/>
      <c r="AV631" s="8"/>
      <c r="AW631" s="10"/>
      <c r="AX631" s="8"/>
      <c r="AY631" s="10"/>
      <c r="AZ631" s="10"/>
      <c r="BA631" s="10"/>
      <c r="BB631" s="9"/>
    </row>
  </sheetData>
  <autoFilter ref="A1:BB617">
    <filterColumn colId="0"/>
  </autoFilter>
  <conditionalFormatting sqref="O1:Q1048576">
    <cfRule type="containsErrors" dxfId="10451" priority="10410">
      <formula>ISERROR(O1)</formula>
    </cfRule>
  </conditionalFormatting>
  <conditionalFormatting sqref="J1:M1048576">
    <cfRule type="cellIs" dxfId="10450" priority="10409" operator="equal">
      <formula>0</formula>
    </cfRule>
  </conditionalFormatting>
  <conditionalFormatting sqref="W1:Z1048576">
    <cfRule type="containsErrors" dxfId="10449" priority="10408">
      <formula>ISERROR(W1)</formula>
    </cfRule>
  </conditionalFormatting>
  <conditionalFormatting sqref="S1:V1048576">
    <cfRule type="cellIs" dxfId="10448" priority="10407" operator="equal">
      <formula>0</formula>
    </cfRule>
  </conditionalFormatting>
  <conditionalFormatting sqref="AF9:AI617">
    <cfRule type="containsErrors" dxfId="10447" priority="10406">
      <formula>ISERROR(AF9)</formula>
    </cfRule>
  </conditionalFormatting>
  <conditionalFormatting sqref="AB9:AE617">
    <cfRule type="cellIs" dxfId="10446" priority="10405" operator="equal">
      <formula>0</formula>
    </cfRule>
  </conditionalFormatting>
  <conditionalFormatting sqref="U1:U1048576">
    <cfRule type="cellIs" dxfId="10445" priority="10404" operator="equal">
      <formula>0</formula>
    </cfRule>
  </conditionalFormatting>
  <conditionalFormatting sqref="C1:C1048576">
    <cfRule type="cellIs" dxfId="10444" priority="10403" operator="equal">
      <formula>0</formula>
    </cfRule>
  </conditionalFormatting>
  <conditionalFormatting sqref="F1:H1048576">
    <cfRule type="containsErrors" dxfId="10443" priority="10402">
      <formula>ISERROR(F1)</formula>
    </cfRule>
  </conditionalFormatting>
  <conditionalFormatting sqref="A1:D1048576">
    <cfRule type="cellIs" dxfId="10442" priority="10401" operator="equal">
      <formula>0</formula>
    </cfRule>
  </conditionalFormatting>
  <conditionalFormatting sqref="X1:Z1048576">
    <cfRule type="containsErrors" dxfId="10441" priority="10400">
      <formula>ISERROR(X1)</formula>
    </cfRule>
  </conditionalFormatting>
  <conditionalFormatting sqref="S1:V1048576">
    <cfRule type="cellIs" dxfId="10440" priority="10399" operator="equal">
      <formula>0</formula>
    </cfRule>
  </conditionalFormatting>
  <conditionalFormatting sqref="N1:N1048576">
    <cfRule type="containsErrors" dxfId="10439" priority="10398">
      <formula>ISERROR(N1)</formula>
    </cfRule>
  </conditionalFormatting>
  <conditionalFormatting sqref="J2:L2">
    <cfRule type="containsErrors" dxfId="10438" priority="10397">
      <formula>ISERROR(J2)</formula>
    </cfRule>
  </conditionalFormatting>
  <conditionalFormatting sqref="S2:V617">
    <cfRule type="cellIs" dxfId="10437" priority="10396" operator="equal">
      <formula>0</formula>
    </cfRule>
  </conditionalFormatting>
  <conditionalFormatting sqref="S2:U2">
    <cfRule type="containsErrors" dxfId="10436" priority="10395">
      <formula>ISERROR(S2)</formula>
    </cfRule>
  </conditionalFormatting>
  <conditionalFormatting sqref="S1:V1048576">
    <cfRule type="cellIs" dxfId="10435" priority="10394" operator="equal">
      <formula>0</formula>
    </cfRule>
  </conditionalFormatting>
  <conditionalFormatting sqref="S2:U2">
    <cfRule type="containsErrors" dxfId="10434" priority="10393">
      <formula>ISERROR(S2)</formula>
    </cfRule>
  </conditionalFormatting>
  <conditionalFormatting sqref="AF611:AF617">
    <cfRule type="containsErrors" dxfId="10433" priority="9340">
      <formula>ISERROR(AF611)</formula>
    </cfRule>
  </conditionalFormatting>
  <conditionalFormatting sqref="X2:Z8">
    <cfRule type="containsErrors" dxfId="10432" priority="10392">
      <formula>ISERROR(X2)</formula>
    </cfRule>
  </conditionalFormatting>
  <conditionalFormatting sqref="W2:W8">
    <cfRule type="containsErrors" dxfId="10431" priority="10391">
      <formula>ISERROR(W2)</formula>
    </cfRule>
  </conditionalFormatting>
  <conditionalFormatting sqref="N16:Q22">
    <cfRule type="containsErrors" dxfId="10430" priority="10390">
      <formula>ISERROR(N16)</formula>
    </cfRule>
  </conditionalFormatting>
  <conditionalFormatting sqref="O16:Q22">
    <cfRule type="containsErrors" dxfId="10429" priority="10389">
      <formula>ISERROR(O16)</formula>
    </cfRule>
  </conditionalFormatting>
  <conditionalFormatting sqref="O16:Q22">
    <cfRule type="containsErrors" dxfId="10428" priority="10388">
      <formula>ISERROR(O16)</formula>
    </cfRule>
  </conditionalFormatting>
  <conditionalFormatting sqref="N16:N22">
    <cfRule type="containsErrors" dxfId="10427" priority="10387">
      <formula>ISERROR(N16)</formula>
    </cfRule>
  </conditionalFormatting>
  <conditionalFormatting sqref="N16:Q22">
    <cfRule type="containsErrors" dxfId="10426" priority="10386">
      <formula>ISERROR(N16)</formula>
    </cfRule>
  </conditionalFormatting>
  <conditionalFormatting sqref="O16:Q22">
    <cfRule type="containsErrors" dxfId="10425" priority="10385">
      <formula>ISERROR(O16)</formula>
    </cfRule>
  </conditionalFormatting>
  <conditionalFormatting sqref="O16:Q22">
    <cfRule type="containsErrors" dxfId="10424" priority="10384">
      <formula>ISERROR(O16)</formula>
    </cfRule>
  </conditionalFormatting>
  <conditionalFormatting sqref="N16:N22">
    <cfRule type="containsErrors" dxfId="10423" priority="10383">
      <formula>ISERROR(N16)</formula>
    </cfRule>
  </conditionalFormatting>
  <conditionalFormatting sqref="X9:Z15">
    <cfRule type="containsErrors" dxfId="10422" priority="10382">
      <formula>ISERROR(X9)</formula>
    </cfRule>
  </conditionalFormatting>
  <conditionalFormatting sqref="W9:W15">
    <cfRule type="containsErrors" dxfId="10421" priority="10381">
      <formula>ISERROR(W9)</formula>
    </cfRule>
  </conditionalFormatting>
  <conditionalFormatting sqref="X9:Z15">
    <cfRule type="containsErrors" dxfId="10420" priority="10380">
      <formula>ISERROR(X9)</formula>
    </cfRule>
  </conditionalFormatting>
  <conditionalFormatting sqref="W9:W15">
    <cfRule type="containsErrors" dxfId="10419" priority="10379">
      <formula>ISERROR(W9)</formula>
    </cfRule>
  </conditionalFormatting>
  <conditionalFormatting sqref="X16:Z22">
    <cfRule type="containsErrors" dxfId="10418" priority="10378">
      <formula>ISERROR(X16)</formula>
    </cfRule>
  </conditionalFormatting>
  <conditionalFormatting sqref="W16:W22">
    <cfRule type="containsErrors" dxfId="10417" priority="10377">
      <formula>ISERROR(W16)</formula>
    </cfRule>
  </conditionalFormatting>
  <conditionalFormatting sqref="X23:Z29">
    <cfRule type="containsErrors" dxfId="10416" priority="10376">
      <formula>ISERROR(X23)</formula>
    </cfRule>
  </conditionalFormatting>
  <conditionalFormatting sqref="W23:W29">
    <cfRule type="containsErrors" dxfId="10415" priority="10375">
      <formula>ISERROR(W23)</formula>
    </cfRule>
  </conditionalFormatting>
  <conditionalFormatting sqref="X30:Z36">
    <cfRule type="containsErrors" dxfId="10414" priority="10374">
      <formula>ISERROR(X30)</formula>
    </cfRule>
  </conditionalFormatting>
  <conditionalFormatting sqref="W30:W36">
    <cfRule type="containsErrors" dxfId="10413" priority="10373">
      <formula>ISERROR(W30)</formula>
    </cfRule>
  </conditionalFormatting>
  <conditionalFormatting sqref="X30:Z36">
    <cfRule type="containsErrors" dxfId="10412" priority="10372">
      <formula>ISERROR(X30)</formula>
    </cfRule>
  </conditionalFormatting>
  <conditionalFormatting sqref="W30:W36">
    <cfRule type="containsErrors" dxfId="10411" priority="10371">
      <formula>ISERROR(W30)</formula>
    </cfRule>
  </conditionalFormatting>
  <conditionalFormatting sqref="X37:Z43">
    <cfRule type="containsErrors" dxfId="10410" priority="10370">
      <formula>ISERROR(X37)</formula>
    </cfRule>
  </conditionalFormatting>
  <conditionalFormatting sqref="W37:W43">
    <cfRule type="containsErrors" dxfId="10409" priority="10369">
      <formula>ISERROR(W37)</formula>
    </cfRule>
  </conditionalFormatting>
  <conditionalFormatting sqref="N2:Q8">
    <cfRule type="containsErrors" dxfId="10408" priority="10368">
      <formula>ISERROR(N2)</formula>
    </cfRule>
  </conditionalFormatting>
  <conditionalFormatting sqref="O2:Q8">
    <cfRule type="containsErrors" dxfId="10407" priority="10367">
      <formula>ISERROR(O2)</formula>
    </cfRule>
  </conditionalFormatting>
  <conditionalFormatting sqref="O2:Q8">
    <cfRule type="containsErrors" dxfId="10406" priority="10366">
      <formula>ISERROR(O2)</formula>
    </cfRule>
  </conditionalFormatting>
  <conditionalFormatting sqref="N2:N8">
    <cfRule type="containsErrors" dxfId="10405" priority="10365">
      <formula>ISERROR(N2)</formula>
    </cfRule>
  </conditionalFormatting>
  <conditionalFormatting sqref="N9:Q15">
    <cfRule type="containsErrors" dxfId="10404" priority="10364">
      <formula>ISERROR(N9)</formula>
    </cfRule>
  </conditionalFormatting>
  <conditionalFormatting sqref="O9:Q15">
    <cfRule type="containsErrors" dxfId="10403" priority="10363">
      <formula>ISERROR(O9)</formula>
    </cfRule>
  </conditionalFormatting>
  <conditionalFormatting sqref="O9:Q15">
    <cfRule type="containsErrors" dxfId="10402" priority="10362">
      <formula>ISERROR(O9)</formula>
    </cfRule>
  </conditionalFormatting>
  <conditionalFormatting sqref="N9:N15">
    <cfRule type="containsErrors" dxfId="10401" priority="10361">
      <formula>ISERROR(N9)</formula>
    </cfRule>
  </conditionalFormatting>
  <conditionalFormatting sqref="N16:Q22">
    <cfRule type="containsErrors" dxfId="10400" priority="10360">
      <formula>ISERROR(N16)</formula>
    </cfRule>
  </conditionalFormatting>
  <conditionalFormatting sqref="O16:Q22">
    <cfRule type="containsErrors" dxfId="10399" priority="10359">
      <formula>ISERROR(O16)</formula>
    </cfRule>
  </conditionalFormatting>
  <conditionalFormatting sqref="O16:Q22">
    <cfRule type="containsErrors" dxfId="10398" priority="10358">
      <formula>ISERROR(O16)</formula>
    </cfRule>
  </conditionalFormatting>
  <conditionalFormatting sqref="N16:N22">
    <cfRule type="containsErrors" dxfId="10397" priority="10357">
      <formula>ISERROR(N16)</formula>
    </cfRule>
  </conditionalFormatting>
  <conditionalFormatting sqref="N23:Q29">
    <cfRule type="containsErrors" dxfId="10396" priority="10356">
      <formula>ISERROR(N23)</formula>
    </cfRule>
  </conditionalFormatting>
  <conditionalFormatting sqref="O23:Q29">
    <cfRule type="containsErrors" dxfId="10395" priority="10355">
      <formula>ISERROR(O23)</formula>
    </cfRule>
  </conditionalFormatting>
  <conditionalFormatting sqref="O23:Q29">
    <cfRule type="containsErrors" dxfId="10394" priority="10354">
      <formula>ISERROR(O23)</formula>
    </cfRule>
  </conditionalFormatting>
  <conditionalFormatting sqref="N23:N29">
    <cfRule type="containsErrors" dxfId="10393" priority="10353">
      <formula>ISERROR(N23)</formula>
    </cfRule>
  </conditionalFormatting>
  <conditionalFormatting sqref="N30:Q36">
    <cfRule type="containsErrors" dxfId="10392" priority="10352">
      <formula>ISERROR(N30)</formula>
    </cfRule>
  </conditionalFormatting>
  <conditionalFormatting sqref="O30:Q36">
    <cfRule type="containsErrors" dxfId="10391" priority="10351">
      <formula>ISERROR(O30)</formula>
    </cfRule>
  </conditionalFormatting>
  <conditionalFormatting sqref="O30:Q36">
    <cfRule type="containsErrors" dxfId="10390" priority="10350">
      <formula>ISERROR(O30)</formula>
    </cfRule>
  </conditionalFormatting>
  <conditionalFormatting sqref="N30:N36">
    <cfRule type="containsErrors" dxfId="10389" priority="10349">
      <formula>ISERROR(N30)</formula>
    </cfRule>
  </conditionalFormatting>
  <conditionalFormatting sqref="N37:Q43">
    <cfRule type="containsErrors" dxfId="10388" priority="10348">
      <formula>ISERROR(N37)</formula>
    </cfRule>
  </conditionalFormatting>
  <conditionalFormatting sqref="O37:Q43">
    <cfRule type="containsErrors" dxfId="10387" priority="10347">
      <formula>ISERROR(O37)</formula>
    </cfRule>
  </conditionalFormatting>
  <conditionalFormatting sqref="O37:Q43">
    <cfRule type="containsErrors" dxfId="10386" priority="10346">
      <formula>ISERROR(O37)</formula>
    </cfRule>
  </conditionalFormatting>
  <conditionalFormatting sqref="N37:N43">
    <cfRule type="containsErrors" dxfId="10385" priority="10345">
      <formula>ISERROR(N37)</formula>
    </cfRule>
  </conditionalFormatting>
  <conditionalFormatting sqref="N44:Q50">
    <cfRule type="containsErrors" dxfId="10384" priority="10344">
      <formula>ISERROR(N44)</formula>
    </cfRule>
  </conditionalFormatting>
  <conditionalFormatting sqref="O44:Q50">
    <cfRule type="containsErrors" dxfId="10383" priority="10343">
      <formula>ISERROR(O44)</formula>
    </cfRule>
  </conditionalFormatting>
  <conditionalFormatting sqref="O44:Q50">
    <cfRule type="containsErrors" dxfId="10382" priority="10342">
      <formula>ISERROR(O44)</formula>
    </cfRule>
  </conditionalFormatting>
  <conditionalFormatting sqref="N44:N50">
    <cfRule type="containsErrors" dxfId="10381" priority="10341">
      <formula>ISERROR(N44)</formula>
    </cfRule>
  </conditionalFormatting>
  <conditionalFormatting sqref="N51:Q57">
    <cfRule type="containsErrors" dxfId="10380" priority="10340">
      <formula>ISERROR(N51)</formula>
    </cfRule>
  </conditionalFormatting>
  <conditionalFormatting sqref="O51:Q57">
    <cfRule type="containsErrors" dxfId="10379" priority="10339">
      <formula>ISERROR(O51)</formula>
    </cfRule>
  </conditionalFormatting>
  <conditionalFormatting sqref="O51:Q57">
    <cfRule type="containsErrors" dxfId="10378" priority="10338">
      <formula>ISERROR(O51)</formula>
    </cfRule>
  </conditionalFormatting>
  <conditionalFormatting sqref="N51:N57">
    <cfRule type="containsErrors" dxfId="10377" priority="10337">
      <formula>ISERROR(N51)</formula>
    </cfRule>
  </conditionalFormatting>
  <conditionalFormatting sqref="N58:Q64">
    <cfRule type="containsErrors" dxfId="10376" priority="10336">
      <formula>ISERROR(N58)</formula>
    </cfRule>
  </conditionalFormatting>
  <conditionalFormatting sqref="O58:Q64">
    <cfRule type="containsErrors" dxfId="10375" priority="10335">
      <formula>ISERROR(O58)</formula>
    </cfRule>
  </conditionalFormatting>
  <conditionalFormatting sqref="O58:Q64">
    <cfRule type="containsErrors" dxfId="10374" priority="10334">
      <formula>ISERROR(O58)</formula>
    </cfRule>
  </conditionalFormatting>
  <conditionalFormatting sqref="N58:N64">
    <cfRule type="containsErrors" dxfId="10373" priority="10333">
      <formula>ISERROR(N58)</formula>
    </cfRule>
  </conditionalFormatting>
  <conditionalFormatting sqref="N65:Q71">
    <cfRule type="containsErrors" dxfId="10372" priority="10332">
      <formula>ISERROR(N65)</formula>
    </cfRule>
  </conditionalFormatting>
  <conditionalFormatting sqref="O65:Q71">
    <cfRule type="containsErrors" dxfId="10371" priority="10331">
      <formula>ISERROR(O65)</formula>
    </cfRule>
  </conditionalFormatting>
  <conditionalFormatting sqref="O65:Q71">
    <cfRule type="containsErrors" dxfId="10370" priority="10330">
      <formula>ISERROR(O65)</formula>
    </cfRule>
  </conditionalFormatting>
  <conditionalFormatting sqref="N65:N71">
    <cfRule type="containsErrors" dxfId="10369" priority="10329">
      <formula>ISERROR(N65)</formula>
    </cfRule>
  </conditionalFormatting>
  <conditionalFormatting sqref="N72:Q78">
    <cfRule type="containsErrors" dxfId="10368" priority="10328">
      <formula>ISERROR(N72)</formula>
    </cfRule>
  </conditionalFormatting>
  <conditionalFormatting sqref="O72:Q78">
    <cfRule type="containsErrors" dxfId="10367" priority="10327">
      <formula>ISERROR(O72)</formula>
    </cfRule>
  </conditionalFormatting>
  <conditionalFormatting sqref="O72:Q78">
    <cfRule type="containsErrors" dxfId="10366" priority="10326">
      <formula>ISERROR(O72)</formula>
    </cfRule>
  </conditionalFormatting>
  <conditionalFormatting sqref="N72:N78">
    <cfRule type="containsErrors" dxfId="10365" priority="10325">
      <formula>ISERROR(N72)</formula>
    </cfRule>
  </conditionalFormatting>
  <conditionalFormatting sqref="N79:Q85">
    <cfRule type="containsErrors" dxfId="10364" priority="10324">
      <formula>ISERROR(N79)</formula>
    </cfRule>
  </conditionalFormatting>
  <conditionalFormatting sqref="O79:Q85">
    <cfRule type="containsErrors" dxfId="10363" priority="10323">
      <formula>ISERROR(O79)</formula>
    </cfRule>
  </conditionalFormatting>
  <conditionalFormatting sqref="O79:Q85">
    <cfRule type="containsErrors" dxfId="10362" priority="10322">
      <formula>ISERROR(O79)</formula>
    </cfRule>
  </conditionalFormatting>
  <conditionalFormatting sqref="N79:N85">
    <cfRule type="containsErrors" dxfId="10361" priority="10321">
      <formula>ISERROR(N79)</formula>
    </cfRule>
  </conditionalFormatting>
  <conditionalFormatting sqref="N86:Q106">
    <cfRule type="containsErrors" dxfId="10360" priority="10320">
      <formula>ISERROR(N86)</formula>
    </cfRule>
  </conditionalFormatting>
  <conditionalFormatting sqref="O86:Q106">
    <cfRule type="containsErrors" dxfId="10359" priority="10319">
      <formula>ISERROR(O86)</formula>
    </cfRule>
  </conditionalFormatting>
  <conditionalFormatting sqref="O86:Q106">
    <cfRule type="containsErrors" dxfId="10358" priority="10318">
      <formula>ISERROR(O86)</formula>
    </cfRule>
  </conditionalFormatting>
  <conditionalFormatting sqref="N86:N106">
    <cfRule type="containsErrors" dxfId="10357" priority="10317">
      <formula>ISERROR(N86)</formula>
    </cfRule>
  </conditionalFormatting>
  <conditionalFormatting sqref="N107:Q113">
    <cfRule type="containsErrors" dxfId="10356" priority="10316">
      <formula>ISERROR(N107)</formula>
    </cfRule>
  </conditionalFormatting>
  <conditionalFormatting sqref="O107:Q113">
    <cfRule type="containsErrors" dxfId="10355" priority="10315">
      <formula>ISERROR(O107)</formula>
    </cfRule>
  </conditionalFormatting>
  <conditionalFormatting sqref="O107:Q113">
    <cfRule type="containsErrors" dxfId="10354" priority="10314">
      <formula>ISERROR(O107)</formula>
    </cfRule>
  </conditionalFormatting>
  <conditionalFormatting sqref="N107:N113">
    <cfRule type="containsErrors" dxfId="10353" priority="10313">
      <formula>ISERROR(N107)</formula>
    </cfRule>
  </conditionalFormatting>
  <conditionalFormatting sqref="N114:Q120">
    <cfRule type="containsErrors" dxfId="10352" priority="10312">
      <formula>ISERROR(N114)</formula>
    </cfRule>
  </conditionalFormatting>
  <conditionalFormatting sqref="O114:Q120">
    <cfRule type="containsErrors" dxfId="10351" priority="10311">
      <formula>ISERROR(O114)</formula>
    </cfRule>
  </conditionalFormatting>
  <conditionalFormatting sqref="O114:Q120">
    <cfRule type="containsErrors" dxfId="10350" priority="10310">
      <formula>ISERROR(O114)</formula>
    </cfRule>
  </conditionalFormatting>
  <conditionalFormatting sqref="N114:N120">
    <cfRule type="containsErrors" dxfId="10349" priority="10309">
      <formula>ISERROR(N114)</formula>
    </cfRule>
  </conditionalFormatting>
  <conditionalFormatting sqref="N121:Q127">
    <cfRule type="containsErrors" dxfId="10348" priority="10308">
      <formula>ISERROR(N121)</formula>
    </cfRule>
  </conditionalFormatting>
  <conditionalFormatting sqref="O121:Q127">
    <cfRule type="containsErrors" dxfId="10347" priority="10307">
      <formula>ISERROR(O121)</formula>
    </cfRule>
  </conditionalFormatting>
  <conditionalFormatting sqref="O121:Q127">
    <cfRule type="containsErrors" dxfId="10346" priority="10306">
      <formula>ISERROR(O121)</formula>
    </cfRule>
  </conditionalFormatting>
  <conditionalFormatting sqref="N121:N127">
    <cfRule type="containsErrors" dxfId="10345" priority="10305">
      <formula>ISERROR(N121)</formula>
    </cfRule>
  </conditionalFormatting>
  <conditionalFormatting sqref="N128:Q134">
    <cfRule type="containsErrors" dxfId="10344" priority="10304">
      <formula>ISERROR(N128)</formula>
    </cfRule>
  </conditionalFormatting>
  <conditionalFormatting sqref="O128:Q134">
    <cfRule type="containsErrors" dxfId="10343" priority="10303">
      <formula>ISERROR(O128)</formula>
    </cfRule>
  </conditionalFormatting>
  <conditionalFormatting sqref="O128:Q134">
    <cfRule type="containsErrors" dxfId="10342" priority="10302">
      <formula>ISERROR(O128)</formula>
    </cfRule>
  </conditionalFormatting>
  <conditionalFormatting sqref="N128:N134">
    <cfRule type="containsErrors" dxfId="10341" priority="10301">
      <formula>ISERROR(N128)</formula>
    </cfRule>
  </conditionalFormatting>
  <conditionalFormatting sqref="N135:Q141">
    <cfRule type="containsErrors" dxfId="10340" priority="10300">
      <formula>ISERROR(N135)</formula>
    </cfRule>
  </conditionalFormatting>
  <conditionalFormatting sqref="O135:Q141">
    <cfRule type="containsErrors" dxfId="10339" priority="10299">
      <formula>ISERROR(O135)</formula>
    </cfRule>
  </conditionalFormatting>
  <conditionalFormatting sqref="O135:Q141">
    <cfRule type="containsErrors" dxfId="10338" priority="10298">
      <formula>ISERROR(O135)</formula>
    </cfRule>
  </conditionalFormatting>
  <conditionalFormatting sqref="N135:N141">
    <cfRule type="containsErrors" dxfId="10337" priority="10297">
      <formula>ISERROR(N135)</formula>
    </cfRule>
  </conditionalFormatting>
  <conditionalFormatting sqref="N142:Q148">
    <cfRule type="containsErrors" dxfId="10336" priority="10296">
      <formula>ISERROR(N142)</formula>
    </cfRule>
  </conditionalFormatting>
  <conditionalFormatting sqref="O142:Q148">
    <cfRule type="containsErrors" dxfId="10335" priority="10295">
      <formula>ISERROR(O142)</formula>
    </cfRule>
  </conditionalFormatting>
  <conditionalFormatting sqref="O142:Q148">
    <cfRule type="containsErrors" dxfId="10334" priority="10294">
      <formula>ISERROR(O142)</formula>
    </cfRule>
  </conditionalFormatting>
  <conditionalFormatting sqref="N142:N148">
    <cfRule type="containsErrors" dxfId="10333" priority="10293">
      <formula>ISERROR(N142)</formula>
    </cfRule>
  </conditionalFormatting>
  <conditionalFormatting sqref="N149:Q155">
    <cfRule type="containsErrors" dxfId="10332" priority="10292">
      <formula>ISERROR(N149)</formula>
    </cfRule>
  </conditionalFormatting>
  <conditionalFormatting sqref="O149:Q155">
    <cfRule type="containsErrors" dxfId="10331" priority="10291">
      <formula>ISERROR(O149)</formula>
    </cfRule>
  </conditionalFormatting>
  <conditionalFormatting sqref="O149:Q155">
    <cfRule type="containsErrors" dxfId="10330" priority="10290">
      <formula>ISERROR(O149)</formula>
    </cfRule>
  </conditionalFormatting>
  <conditionalFormatting sqref="N149:N155">
    <cfRule type="containsErrors" dxfId="10329" priority="10289">
      <formula>ISERROR(N149)</formula>
    </cfRule>
  </conditionalFormatting>
  <conditionalFormatting sqref="N156:Q162">
    <cfRule type="containsErrors" dxfId="10328" priority="10288">
      <formula>ISERROR(N156)</formula>
    </cfRule>
  </conditionalFormatting>
  <conditionalFormatting sqref="O156:Q162">
    <cfRule type="containsErrors" dxfId="10327" priority="10287">
      <formula>ISERROR(O156)</formula>
    </cfRule>
  </conditionalFormatting>
  <conditionalFormatting sqref="O156:Q162">
    <cfRule type="containsErrors" dxfId="10326" priority="10286">
      <formula>ISERROR(O156)</formula>
    </cfRule>
  </conditionalFormatting>
  <conditionalFormatting sqref="N156:N162">
    <cfRule type="containsErrors" dxfId="10325" priority="10285">
      <formula>ISERROR(N156)</formula>
    </cfRule>
  </conditionalFormatting>
  <conditionalFormatting sqref="N163:Q169">
    <cfRule type="containsErrors" dxfId="10324" priority="10284">
      <formula>ISERROR(N163)</formula>
    </cfRule>
  </conditionalFormatting>
  <conditionalFormatting sqref="O163:Q169">
    <cfRule type="containsErrors" dxfId="10323" priority="10283">
      <formula>ISERROR(O163)</formula>
    </cfRule>
  </conditionalFormatting>
  <conditionalFormatting sqref="O163:Q169">
    <cfRule type="containsErrors" dxfId="10322" priority="10282">
      <formula>ISERROR(O163)</formula>
    </cfRule>
  </conditionalFormatting>
  <conditionalFormatting sqref="N163:N169">
    <cfRule type="containsErrors" dxfId="10321" priority="10281">
      <formula>ISERROR(N163)</formula>
    </cfRule>
  </conditionalFormatting>
  <conditionalFormatting sqref="N170:Q176">
    <cfRule type="containsErrors" dxfId="10320" priority="10280">
      <formula>ISERROR(N170)</formula>
    </cfRule>
  </conditionalFormatting>
  <conditionalFormatting sqref="O170:Q176">
    <cfRule type="containsErrors" dxfId="10319" priority="10279">
      <formula>ISERROR(O170)</formula>
    </cfRule>
  </conditionalFormatting>
  <conditionalFormatting sqref="O170:Q176">
    <cfRule type="containsErrors" dxfId="10318" priority="10278">
      <formula>ISERROR(O170)</formula>
    </cfRule>
  </conditionalFormatting>
  <conditionalFormatting sqref="N170:N176">
    <cfRule type="containsErrors" dxfId="10317" priority="10277">
      <formula>ISERROR(N170)</formula>
    </cfRule>
  </conditionalFormatting>
  <conditionalFormatting sqref="N177:Q183">
    <cfRule type="containsErrors" dxfId="10316" priority="10276">
      <formula>ISERROR(N177)</formula>
    </cfRule>
  </conditionalFormatting>
  <conditionalFormatting sqref="O177:Q183">
    <cfRule type="containsErrors" dxfId="10315" priority="10275">
      <formula>ISERROR(O177)</formula>
    </cfRule>
  </conditionalFormatting>
  <conditionalFormatting sqref="O177:Q183">
    <cfRule type="containsErrors" dxfId="10314" priority="10274">
      <formula>ISERROR(O177)</formula>
    </cfRule>
  </conditionalFormatting>
  <conditionalFormatting sqref="N177:N183">
    <cfRule type="containsErrors" dxfId="10313" priority="10273">
      <formula>ISERROR(N177)</formula>
    </cfRule>
  </conditionalFormatting>
  <conditionalFormatting sqref="N184:Q190">
    <cfRule type="containsErrors" dxfId="10312" priority="10272">
      <formula>ISERROR(N184)</formula>
    </cfRule>
  </conditionalFormatting>
  <conditionalFormatting sqref="O184:Q190">
    <cfRule type="containsErrors" dxfId="10311" priority="10271">
      <formula>ISERROR(O184)</formula>
    </cfRule>
  </conditionalFormatting>
  <conditionalFormatting sqref="O184:Q190">
    <cfRule type="containsErrors" dxfId="10310" priority="10270">
      <formula>ISERROR(O184)</formula>
    </cfRule>
  </conditionalFormatting>
  <conditionalFormatting sqref="N184:N190">
    <cfRule type="containsErrors" dxfId="10309" priority="10269">
      <formula>ISERROR(N184)</formula>
    </cfRule>
  </conditionalFormatting>
  <conditionalFormatting sqref="N191:Q211">
    <cfRule type="containsErrors" dxfId="10308" priority="10268">
      <formula>ISERROR(N191)</formula>
    </cfRule>
  </conditionalFormatting>
  <conditionalFormatting sqref="O191:Q211">
    <cfRule type="containsErrors" dxfId="10307" priority="10267">
      <formula>ISERROR(O191)</formula>
    </cfRule>
  </conditionalFormatting>
  <conditionalFormatting sqref="O191:Q211">
    <cfRule type="containsErrors" dxfId="10306" priority="10266">
      <formula>ISERROR(O191)</formula>
    </cfRule>
  </conditionalFormatting>
  <conditionalFormatting sqref="N191:N211">
    <cfRule type="containsErrors" dxfId="10305" priority="10265">
      <formula>ISERROR(N191)</formula>
    </cfRule>
  </conditionalFormatting>
  <conditionalFormatting sqref="N212:Q218">
    <cfRule type="containsErrors" dxfId="10304" priority="10264">
      <formula>ISERROR(N212)</formula>
    </cfRule>
  </conditionalFormatting>
  <conditionalFormatting sqref="O212:Q218">
    <cfRule type="containsErrors" dxfId="10303" priority="10263">
      <formula>ISERROR(O212)</formula>
    </cfRule>
  </conditionalFormatting>
  <conditionalFormatting sqref="O212:Q218">
    <cfRule type="containsErrors" dxfId="10302" priority="10262">
      <formula>ISERROR(O212)</formula>
    </cfRule>
  </conditionalFormatting>
  <conditionalFormatting sqref="N212:N218">
    <cfRule type="containsErrors" dxfId="10301" priority="10261">
      <formula>ISERROR(N212)</formula>
    </cfRule>
  </conditionalFormatting>
  <conditionalFormatting sqref="N219:Q225">
    <cfRule type="containsErrors" dxfId="10300" priority="10260">
      <formula>ISERROR(N219)</formula>
    </cfRule>
  </conditionalFormatting>
  <conditionalFormatting sqref="O219:Q225">
    <cfRule type="containsErrors" dxfId="10299" priority="10259">
      <formula>ISERROR(O219)</formula>
    </cfRule>
  </conditionalFormatting>
  <conditionalFormatting sqref="O219:Q225">
    <cfRule type="containsErrors" dxfId="10298" priority="10258">
      <formula>ISERROR(O219)</formula>
    </cfRule>
  </conditionalFormatting>
  <conditionalFormatting sqref="N219:N225">
    <cfRule type="containsErrors" dxfId="10297" priority="10257">
      <formula>ISERROR(N219)</formula>
    </cfRule>
  </conditionalFormatting>
  <conditionalFormatting sqref="N226:Q232">
    <cfRule type="containsErrors" dxfId="10296" priority="10256">
      <formula>ISERROR(N226)</formula>
    </cfRule>
  </conditionalFormatting>
  <conditionalFormatting sqref="O226:Q232">
    <cfRule type="containsErrors" dxfId="10295" priority="10255">
      <formula>ISERROR(O226)</formula>
    </cfRule>
  </conditionalFormatting>
  <conditionalFormatting sqref="O226:Q232">
    <cfRule type="containsErrors" dxfId="10294" priority="10254">
      <formula>ISERROR(O226)</formula>
    </cfRule>
  </conditionalFormatting>
  <conditionalFormatting sqref="N226:N232">
    <cfRule type="containsErrors" dxfId="10293" priority="10253">
      <formula>ISERROR(N226)</formula>
    </cfRule>
  </conditionalFormatting>
  <conditionalFormatting sqref="N233:Q239">
    <cfRule type="containsErrors" dxfId="10292" priority="10252">
      <formula>ISERROR(N233)</formula>
    </cfRule>
  </conditionalFormatting>
  <conditionalFormatting sqref="O233:Q239">
    <cfRule type="containsErrors" dxfId="10291" priority="10251">
      <formula>ISERROR(O233)</formula>
    </cfRule>
  </conditionalFormatting>
  <conditionalFormatting sqref="O233:Q239">
    <cfRule type="containsErrors" dxfId="10290" priority="10250">
      <formula>ISERROR(O233)</formula>
    </cfRule>
  </conditionalFormatting>
  <conditionalFormatting sqref="N233:N239">
    <cfRule type="containsErrors" dxfId="10289" priority="10249">
      <formula>ISERROR(N233)</formula>
    </cfRule>
  </conditionalFormatting>
  <conditionalFormatting sqref="N240:Q246">
    <cfRule type="containsErrors" dxfId="10288" priority="10248">
      <formula>ISERROR(N240)</formula>
    </cfRule>
  </conditionalFormatting>
  <conditionalFormatting sqref="O240:Q246">
    <cfRule type="containsErrors" dxfId="10287" priority="10247">
      <formula>ISERROR(O240)</formula>
    </cfRule>
  </conditionalFormatting>
  <conditionalFormatting sqref="O240:Q246">
    <cfRule type="containsErrors" dxfId="10286" priority="10246">
      <formula>ISERROR(O240)</formula>
    </cfRule>
  </conditionalFormatting>
  <conditionalFormatting sqref="N240:N246">
    <cfRule type="containsErrors" dxfId="10285" priority="10245">
      <formula>ISERROR(N240)</formula>
    </cfRule>
  </conditionalFormatting>
  <conditionalFormatting sqref="N247:Q253">
    <cfRule type="containsErrors" dxfId="10284" priority="10244">
      <formula>ISERROR(N247)</formula>
    </cfRule>
  </conditionalFormatting>
  <conditionalFormatting sqref="O247:Q253">
    <cfRule type="containsErrors" dxfId="10283" priority="10243">
      <formula>ISERROR(O247)</formula>
    </cfRule>
  </conditionalFormatting>
  <conditionalFormatting sqref="O247:Q253">
    <cfRule type="containsErrors" dxfId="10282" priority="10242">
      <formula>ISERROR(O247)</formula>
    </cfRule>
  </conditionalFormatting>
  <conditionalFormatting sqref="N247:N253">
    <cfRule type="containsErrors" dxfId="10281" priority="10241">
      <formula>ISERROR(N247)</formula>
    </cfRule>
  </conditionalFormatting>
  <conditionalFormatting sqref="N254:Q260">
    <cfRule type="containsErrors" dxfId="10280" priority="10240">
      <formula>ISERROR(N254)</formula>
    </cfRule>
  </conditionalFormatting>
  <conditionalFormatting sqref="O254:Q260">
    <cfRule type="containsErrors" dxfId="10279" priority="10239">
      <formula>ISERROR(O254)</formula>
    </cfRule>
  </conditionalFormatting>
  <conditionalFormatting sqref="O254:Q260">
    <cfRule type="containsErrors" dxfId="10278" priority="10238">
      <formula>ISERROR(O254)</formula>
    </cfRule>
  </conditionalFormatting>
  <conditionalFormatting sqref="N254:N260">
    <cfRule type="containsErrors" dxfId="10277" priority="10237">
      <formula>ISERROR(N254)</formula>
    </cfRule>
  </conditionalFormatting>
  <conditionalFormatting sqref="N261:Q267">
    <cfRule type="containsErrors" dxfId="10276" priority="10236">
      <formula>ISERROR(N261)</formula>
    </cfRule>
  </conditionalFormatting>
  <conditionalFormatting sqref="O261:Q267">
    <cfRule type="containsErrors" dxfId="10275" priority="10235">
      <formula>ISERROR(O261)</formula>
    </cfRule>
  </conditionalFormatting>
  <conditionalFormatting sqref="O261:Q267">
    <cfRule type="containsErrors" dxfId="10274" priority="10234">
      <formula>ISERROR(O261)</formula>
    </cfRule>
  </conditionalFormatting>
  <conditionalFormatting sqref="N261:N267">
    <cfRule type="containsErrors" dxfId="10273" priority="10233">
      <formula>ISERROR(N261)</formula>
    </cfRule>
  </conditionalFormatting>
  <conditionalFormatting sqref="N268:Q274">
    <cfRule type="containsErrors" dxfId="10272" priority="10232">
      <formula>ISERROR(N268)</formula>
    </cfRule>
  </conditionalFormatting>
  <conditionalFormatting sqref="O268:Q274">
    <cfRule type="containsErrors" dxfId="10271" priority="10231">
      <formula>ISERROR(O268)</formula>
    </cfRule>
  </conditionalFormatting>
  <conditionalFormatting sqref="O268:Q274">
    <cfRule type="containsErrors" dxfId="10270" priority="10230">
      <formula>ISERROR(O268)</formula>
    </cfRule>
  </conditionalFormatting>
  <conditionalFormatting sqref="N268:N274">
    <cfRule type="containsErrors" dxfId="10269" priority="10229">
      <formula>ISERROR(N268)</formula>
    </cfRule>
  </conditionalFormatting>
  <conditionalFormatting sqref="N275:Q281">
    <cfRule type="containsErrors" dxfId="10268" priority="10228">
      <formula>ISERROR(N275)</formula>
    </cfRule>
  </conditionalFormatting>
  <conditionalFormatting sqref="O275:Q281">
    <cfRule type="containsErrors" dxfId="10267" priority="10227">
      <formula>ISERROR(O275)</formula>
    </cfRule>
  </conditionalFormatting>
  <conditionalFormatting sqref="O275:Q281">
    <cfRule type="containsErrors" dxfId="10266" priority="10226">
      <formula>ISERROR(O275)</formula>
    </cfRule>
  </conditionalFormatting>
  <conditionalFormatting sqref="N275:N281">
    <cfRule type="containsErrors" dxfId="10265" priority="10225">
      <formula>ISERROR(N275)</formula>
    </cfRule>
  </conditionalFormatting>
  <conditionalFormatting sqref="N282:Q288">
    <cfRule type="containsErrors" dxfId="10264" priority="10224">
      <formula>ISERROR(N282)</formula>
    </cfRule>
  </conditionalFormatting>
  <conditionalFormatting sqref="O282:Q288">
    <cfRule type="containsErrors" dxfId="10263" priority="10223">
      <formula>ISERROR(O282)</formula>
    </cfRule>
  </conditionalFormatting>
  <conditionalFormatting sqref="O282:Q288">
    <cfRule type="containsErrors" dxfId="10262" priority="10222">
      <formula>ISERROR(O282)</formula>
    </cfRule>
  </conditionalFormatting>
  <conditionalFormatting sqref="N282:N288">
    <cfRule type="containsErrors" dxfId="10261" priority="10221">
      <formula>ISERROR(N282)</formula>
    </cfRule>
  </conditionalFormatting>
  <conditionalFormatting sqref="N289:Q295">
    <cfRule type="containsErrors" dxfId="10260" priority="10220">
      <formula>ISERROR(N289)</formula>
    </cfRule>
  </conditionalFormatting>
  <conditionalFormatting sqref="O289:Q295">
    <cfRule type="containsErrors" dxfId="10259" priority="10219">
      <formula>ISERROR(O289)</formula>
    </cfRule>
  </conditionalFormatting>
  <conditionalFormatting sqref="O289:Q295">
    <cfRule type="containsErrors" dxfId="10258" priority="10218">
      <formula>ISERROR(O289)</formula>
    </cfRule>
  </conditionalFormatting>
  <conditionalFormatting sqref="N289:N295">
    <cfRule type="containsErrors" dxfId="10257" priority="10217">
      <formula>ISERROR(N289)</formula>
    </cfRule>
  </conditionalFormatting>
  <conditionalFormatting sqref="N296:Q316">
    <cfRule type="containsErrors" dxfId="10256" priority="10216">
      <formula>ISERROR(N296)</formula>
    </cfRule>
  </conditionalFormatting>
  <conditionalFormatting sqref="O296:Q316">
    <cfRule type="containsErrors" dxfId="10255" priority="10215">
      <formula>ISERROR(O296)</formula>
    </cfRule>
  </conditionalFormatting>
  <conditionalFormatting sqref="O296:Q316">
    <cfRule type="containsErrors" dxfId="10254" priority="10214">
      <formula>ISERROR(O296)</formula>
    </cfRule>
  </conditionalFormatting>
  <conditionalFormatting sqref="N296:N316">
    <cfRule type="containsErrors" dxfId="10253" priority="10213">
      <formula>ISERROR(N296)</formula>
    </cfRule>
  </conditionalFormatting>
  <conditionalFormatting sqref="N317:Q323">
    <cfRule type="containsErrors" dxfId="10252" priority="10212">
      <formula>ISERROR(N317)</formula>
    </cfRule>
  </conditionalFormatting>
  <conditionalFormatting sqref="O317:Q323">
    <cfRule type="containsErrors" dxfId="10251" priority="10211">
      <formula>ISERROR(O317)</formula>
    </cfRule>
  </conditionalFormatting>
  <conditionalFormatting sqref="O317:Q323">
    <cfRule type="containsErrors" dxfId="10250" priority="10210">
      <formula>ISERROR(O317)</formula>
    </cfRule>
  </conditionalFormatting>
  <conditionalFormatting sqref="N317:N323">
    <cfRule type="containsErrors" dxfId="10249" priority="10209">
      <formula>ISERROR(N317)</formula>
    </cfRule>
  </conditionalFormatting>
  <conditionalFormatting sqref="N324:Q330">
    <cfRule type="containsErrors" dxfId="10248" priority="10208">
      <formula>ISERROR(N324)</formula>
    </cfRule>
  </conditionalFormatting>
  <conditionalFormatting sqref="O324:Q330">
    <cfRule type="containsErrors" dxfId="10247" priority="10207">
      <formula>ISERROR(O324)</formula>
    </cfRule>
  </conditionalFormatting>
  <conditionalFormatting sqref="O324:Q330">
    <cfRule type="containsErrors" dxfId="10246" priority="10206">
      <formula>ISERROR(O324)</formula>
    </cfRule>
  </conditionalFormatting>
  <conditionalFormatting sqref="N324:N330">
    <cfRule type="containsErrors" dxfId="10245" priority="10205">
      <formula>ISERROR(N324)</formula>
    </cfRule>
  </conditionalFormatting>
  <conditionalFormatting sqref="N331:Q337">
    <cfRule type="containsErrors" dxfId="10244" priority="10204">
      <formula>ISERROR(N331)</formula>
    </cfRule>
  </conditionalFormatting>
  <conditionalFormatting sqref="O331:Q337">
    <cfRule type="containsErrors" dxfId="10243" priority="10203">
      <formula>ISERROR(O331)</formula>
    </cfRule>
  </conditionalFormatting>
  <conditionalFormatting sqref="O331:Q337">
    <cfRule type="containsErrors" dxfId="10242" priority="10202">
      <formula>ISERROR(O331)</formula>
    </cfRule>
  </conditionalFormatting>
  <conditionalFormatting sqref="N331:N337">
    <cfRule type="containsErrors" dxfId="10241" priority="10201">
      <formula>ISERROR(N331)</formula>
    </cfRule>
  </conditionalFormatting>
  <conditionalFormatting sqref="N338:Q344">
    <cfRule type="containsErrors" dxfId="10240" priority="10200">
      <formula>ISERROR(N338)</formula>
    </cfRule>
  </conditionalFormatting>
  <conditionalFormatting sqref="O338:Q344">
    <cfRule type="containsErrors" dxfId="10239" priority="10199">
      <formula>ISERROR(O338)</formula>
    </cfRule>
  </conditionalFormatting>
  <conditionalFormatting sqref="O338:Q344">
    <cfRule type="containsErrors" dxfId="10238" priority="10198">
      <formula>ISERROR(O338)</formula>
    </cfRule>
  </conditionalFormatting>
  <conditionalFormatting sqref="N338:N344">
    <cfRule type="containsErrors" dxfId="10237" priority="10197">
      <formula>ISERROR(N338)</formula>
    </cfRule>
  </conditionalFormatting>
  <conditionalFormatting sqref="N345:Q351">
    <cfRule type="containsErrors" dxfId="10236" priority="10196">
      <formula>ISERROR(N345)</formula>
    </cfRule>
  </conditionalFormatting>
  <conditionalFormatting sqref="O345:Q351">
    <cfRule type="containsErrors" dxfId="10235" priority="10195">
      <formula>ISERROR(O345)</formula>
    </cfRule>
  </conditionalFormatting>
  <conditionalFormatting sqref="O345:Q351">
    <cfRule type="containsErrors" dxfId="10234" priority="10194">
      <formula>ISERROR(O345)</formula>
    </cfRule>
  </conditionalFormatting>
  <conditionalFormatting sqref="N345:N351">
    <cfRule type="containsErrors" dxfId="10233" priority="10193">
      <formula>ISERROR(N345)</formula>
    </cfRule>
  </conditionalFormatting>
  <conditionalFormatting sqref="N352:Q358">
    <cfRule type="containsErrors" dxfId="10232" priority="10192">
      <formula>ISERROR(N352)</formula>
    </cfRule>
  </conditionalFormatting>
  <conditionalFormatting sqref="O352:Q358">
    <cfRule type="containsErrors" dxfId="10231" priority="10191">
      <formula>ISERROR(O352)</formula>
    </cfRule>
  </conditionalFormatting>
  <conditionalFormatting sqref="O352:Q358">
    <cfRule type="containsErrors" dxfId="10230" priority="10190">
      <formula>ISERROR(O352)</formula>
    </cfRule>
  </conditionalFormatting>
  <conditionalFormatting sqref="N352:N358">
    <cfRule type="containsErrors" dxfId="10229" priority="10189">
      <formula>ISERROR(N352)</formula>
    </cfRule>
  </conditionalFormatting>
  <conditionalFormatting sqref="N359:Q365">
    <cfRule type="containsErrors" dxfId="10228" priority="10188">
      <formula>ISERROR(N359)</formula>
    </cfRule>
  </conditionalFormatting>
  <conditionalFormatting sqref="O359:Q365">
    <cfRule type="containsErrors" dxfId="10227" priority="10187">
      <formula>ISERROR(O359)</formula>
    </cfRule>
  </conditionalFormatting>
  <conditionalFormatting sqref="O359:Q365">
    <cfRule type="containsErrors" dxfId="10226" priority="10186">
      <formula>ISERROR(O359)</formula>
    </cfRule>
  </conditionalFormatting>
  <conditionalFormatting sqref="N359:N365">
    <cfRule type="containsErrors" dxfId="10225" priority="10185">
      <formula>ISERROR(N359)</formula>
    </cfRule>
  </conditionalFormatting>
  <conditionalFormatting sqref="N366:Q372">
    <cfRule type="containsErrors" dxfId="10224" priority="10184">
      <formula>ISERROR(N366)</formula>
    </cfRule>
  </conditionalFormatting>
  <conditionalFormatting sqref="O366:Q372">
    <cfRule type="containsErrors" dxfId="10223" priority="10183">
      <formula>ISERROR(O366)</formula>
    </cfRule>
  </conditionalFormatting>
  <conditionalFormatting sqref="O366:Q372">
    <cfRule type="containsErrors" dxfId="10222" priority="10182">
      <formula>ISERROR(O366)</formula>
    </cfRule>
  </conditionalFormatting>
  <conditionalFormatting sqref="N366:N372">
    <cfRule type="containsErrors" dxfId="10221" priority="10181">
      <formula>ISERROR(N366)</formula>
    </cfRule>
  </conditionalFormatting>
  <conditionalFormatting sqref="N373:Q379">
    <cfRule type="containsErrors" dxfId="10220" priority="10180">
      <formula>ISERROR(N373)</formula>
    </cfRule>
  </conditionalFormatting>
  <conditionalFormatting sqref="O373:Q379">
    <cfRule type="containsErrors" dxfId="10219" priority="10179">
      <formula>ISERROR(O373)</formula>
    </cfRule>
  </conditionalFormatting>
  <conditionalFormatting sqref="O373:Q379">
    <cfRule type="containsErrors" dxfId="10218" priority="10178">
      <formula>ISERROR(O373)</formula>
    </cfRule>
  </conditionalFormatting>
  <conditionalFormatting sqref="N373:N379">
    <cfRule type="containsErrors" dxfId="10217" priority="10177">
      <formula>ISERROR(N373)</formula>
    </cfRule>
  </conditionalFormatting>
  <conditionalFormatting sqref="N380:Q386">
    <cfRule type="containsErrors" dxfId="10216" priority="10176">
      <formula>ISERROR(N380)</formula>
    </cfRule>
  </conditionalFormatting>
  <conditionalFormatting sqref="O380:Q386">
    <cfRule type="containsErrors" dxfId="10215" priority="10175">
      <formula>ISERROR(O380)</formula>
    </cfRule>
  </conditionalFormatting>
  <conditionalFormatting sqref="O380:Q386">
    <cfRule type="containsErrors" dxfId="10214" priority="10174">
      <formula>ISERROR(O380)</formula>
    </cfRule>
  </conditionalFormatting>
  <conditionalFormatting sqref="N380:N386">
    <cfRule type="containsErrors" dxfId="10213" priority="10173">
      <formula>ISERROR(N380)</formula>
    </cfRule>
  </conditionalFormatting>
  <conditionalFormatting sqref="N387:Q393">
    <cfRule type="containsErrors" dxfId="10212" priority="10172">
      <formula>ISERROR(N387)</formula>
    </cfRule>
  </conditionalFormatting>
  <conditionalFormatting sqref="O387:Q393">
    <cfRule type="containsErrors" dxfId="10211" priority="10171">
      <formula>ISERROR(O387)</formula>
    </cfRule>
  </conditionalFormatting>
  <conditionalFormatting sqref="O387:Q393">
    <cfRule type="containsErrors" dxfId="10210" priority="10170">
      <formula>ISERROR(O387)</formula>
    </cfRule>
  </conditionalFormatting>
  <conditionalFormatting sqref="N387:N393">
    <cfRule type="containsErrors" dxfId="10209" priority="10169">
      <formula>ISERROR(N387)</formula>
    </cfRule>
  </conditionalFormatting>
  <conditionalFormatting sqref="N394:Q400">
    <cfRule type="containsErrors" dxfId="10208" priority="10168">
      <formula>ISERROR(N394)</formula>
    </cfRule>
  </conditionalFormatting>
  <conditionalFormatting sqref="O394:Q400">
    <cfRule type="containsErrors" dxfId="10207" priority="10167">
      <formula>ISERROR(O394)</formula>
    </cfRule>
  </conditionalFormatting>
  <conditionalFormatting sqref="O394:Q400">
    <cfRule type="containsErrors" dxfId="10206" priority="10166">
      <formula>ISERROR(O394)</formula>
    </cfRule>
  </conditionalFormatting>
  <conditionalFormatting sqref="N394:N400">
    <cfRule type="containsErrors" dxfId="10205" priority="10165">
      <formula>ISERROR(N394)</formula>
    </cfRule>
  </conditionalFormatting>
  <conditionalFormatting sqref="N401:Q421">
    <cfRule type="containsErrors" dxfId="10204" priority="10164">
      <formula>ISERROR(N401)</formula>
    </cfRule>
  </conditionalFormatting>
  <conditionalFormatting sqref="O401:Q421">
    <cfRule type="containsErrors" dxfId="10203" priority="10163">
      <formula>ISERROR(O401)</formula>
    </cfRule>
  </conditionalFormatting>
  <conditionalFormatting sqref="O401:Q421">
    <cfRule type="containsErrors" dxfId="10202" priority="10162">
      <formula>ISERROR(O401)</formula>
    </cfRule>
  </conditionalFormatting>
  <conditionalFormatting sqref="N401:N421">
    <cfRule type="containsErrors" dxfId="10201" priority="10161">
      <formula>ISERROR(N401)</formula>
    </cfRule>
  </conditionalFormatting>
  <conditionalFormatting sqref="N422:Q428">
    <cfRule type="containsErrors" dxfId="10200" priority="10160">
      <formula>ISERROR(N422)</formula>
    </cfRule>
  </conditionalFormatting>
  <conditionalFormatting sqref="O422:Q428">
    <cfRule type="containsErrors" dxfId="10199" priority="10159">
      <formula>ISERROR(O422)</formula>
    </cfRule>
  </conditionalFormatting>
  <conditionalFormatting sqref="O422:Q428">
    <cfRule type="containsErrors" dxfId="10198" priority="10158">
      <formula>ISERROR(O422)</formula>
    </cfRule>
  </conditionalFormatting>
  <conditionalFormatting sqref="N422:N428">
    <cfRule type="containsErrors" dxfId="10197" priority="10157">
      <formula>ISERROR(N422)</formula>
    </cfRule>
  </conditionalFormatting>
  <conditionalFormatting sqref="N429:Q435">
    <cfRule type="containsErrors" dxfId="10196" priority="10156">
      <formula>ISERROR(N429)</formula>
    </cfRule>
  </conditionalFormatting>
  <conditionalFormatting sqref="O429:Q435">
    <cfRule type="containsErrors" dxfId="10195" priority="10155">
      <formula>ISERROR(O429)</formula>
    </cfRule>
  </conditionalFormatting>
  <conditionalFormatting sqref="O429:Q435">
    <cfRule type="containsErrors" dxfId="10194" priority="10154">
      <formula>ISERROR(O429)</formula>
    </cfRule>
  </conditionalFormatting>
  <conditionalFormatting sqref="N429:N435">
    <cfRule type="containsErrors" dxfId="10193" priority="10153">
      <formula>ISERROR(N429)</formula>
    </cfRule>
  </conditionalFormatting>
  <conditionalFormatting sqref="N436:Q442">
    <cfRule type="containsErrors" dxfId="10192" priority="10152">
      <formula>ISERROR(N436)</formula>
    </cfRule>
  </conditionalFormatting>
  <conditionalFormatting sqref="O436:Q442">
    <cfRule type="containsErrors" dxfId="10191" priority="10151">
      <formula>ISERROR(O436)</formula>
    </cfRule>
  </conditionalFormatting>
  <conditionalFormatting sqref="O436:Q442">
    <cfRule type="containsErrors" dxfId="10190" priority="10150">
      <formula>ISERROR(O436)</formula>
    </cfRule>
  </conditionalFormatting>
  <conditionalFormatting sqref="N436:N442">
    <cfRule type="containsErrors" dxfId="10189" priority="10149">
      <formula>ISERROR(N436)</formula>
    </cfRule>
  </conditionalFormatting>
  <conditionalFormatting sqref="N443:Q449">
    <cfRule type="containsErrors" dxfId="10188" priority="10148">
      <formula>ISERROR(N443)</formula>
    </cfRule>
  </conditionalFormatting>
  <conditionalFormatting sqref="O443:Q449">
    <cfRule type="containsErrors" dxfId="10187" priority="10147">
      <formula>ISERROR(O443)</formula>
    </cfRule>
  </conditionalFormatting>
  <conditionalFormatting sqref="O443:Q449">
    <cfRule type="containsErrors" dxfId="10186" priority="10146">
      <formula>ISERROR(O443)</formula>
    </cfRule>
  </conditionalFormatting>
  <conditionalFormatting sqref="N443:N449">
    <cfRule type="containsErrors" dxfId="10185" priority="10145">
      <formula>ISERROR(N443)</formula>
    </cfRule>
  </conditionalFormatting>
  <conditionalFormatting sqref="N450:Q456">
    <cfRule type="containsErrors" dxfId="10184" priority="10144">
      <formula>ISERROR(N450)</formula>
    </cfRule>
  </conditionalFormatting>
  <conditionalFormatting sqref="O450:Q456">
    <cfRule type="containsErrors" dxfId="10183" priority="10143">
      <formula>ISERROR(O450)</formula>
    </cfRule>
  </conditionalFormatting>
  <conditionalFormatting sqref="O450:Q456">
    <cfRule type="containsErrors" dxfId="10182" priority="10142">
      <formula>ISERROR(O450)</formula>
    </cfRule>
  </conditionalFormatting>
  <conditionalFormatting sqref="N450:N456">
    <cfRule type="containsErrors" dxfId="10181" priority="10141">
      <formula>ISERROR(N450)</formula>
    </cfRule>
  </conditionalFormatting>
  <conditionalFormatting sqref="N457:Q463">
    <cfRule type="containsErrors" dxfId="10180" priority="10140">
      <formula>ISERROR(N457)</formula>
    </cfRule>
  </conditionalFormatting>
  <conditionalFormatting sqref="O457:Q463">
    <cfRule type="containsErrors" dxfId="10179" priority="10139">
      <formula>ISERROR(O457)</formula>
    </cfRule>
  </conditionalFormatting>
  <conditionalFormatting sqref="O457:Q463">
    <cfRule type="containsErrors" dxfId="10178" priority="10138">
      <formula>ISERROR(O457)</formula>
    </cfRule>
  </conditionalFormatting>
  <conditionalFormatting sqref="N457:N463">
    <cfRule type="containsErrors" dxfId="10177" priority="10137">
      <formula>ISERROR(N457)</formula>
    </cfRule>
  </conditionalFormatting>
  <conditionalFormatting sqref="N464:Q470">
    <cfRule type="containsErrors" dxfId="10176" priority="10136">
      <formula>ISERROR(N464)</formula>
    </cfRule>
  </conditionalFormatting>
  <conditionalFormatting sqref="O464:Q470">
    <cfRule type="containsErrors" dxfId="10175" priority="10135">
      <formula>ISERROR(O464)</formula>
    </cfRule>
  </conditionalFormatting>
  <conditionalFormatting sqref="O464:Q470">
    <cfRule type="containsErrors" dxfId="10174" priority="10134">
      <formula>ISERROR(O464)</formula>
    </cfRule>
  </conditionalFormatting>
  <conditionalFormatting sqref="N464:N470">
    <cfRule type="containsErrors" dxfId="10173" priority="10133">
      <formula>ISERROR(N464)</formula>
    </cfRule>
  </conditionalFormatting>
  <conditionalFormatting sqref="N471:Q477">
    <cfRule type="containsErrors" dxfId="10172" priority="10132">
      <formula>ISERROR(N471)</formula>
    </cfRule>
  </conditionalFormatting>
  <conditionalFormatting sqref="O471:Q477">
    <cfRule type="containsErrors" dxfId="10171" priority="10131">
      <formula>ISERROR(O471)</formula>
    </cfRule>
  </conditionalFormatting>
  <conditionalFormatting sqref="O471:Q477">
    <cfRule type="containsErrors" dxfId="10170" priority="10130">
      <formula>ISERROR(O471)</formula>
    </cfRule>
  </conditionalFormatting>
  <conditionalFormatting sqref="N471:N477">
    <cfRule type="containsErrors" dxfId="10169" priority="10129">
      <formula>ISERROR(N471)</formula>
    </cfRule>
  </conditionalFormatting>
  <conditionalFormatting sqref="N478:Q484">
    <cfRule type="containsErrors" dxfId="10168" priority="10128">
      <formula>ISERROR(N478)</formula>
    </cfRule>
  </conditionalFormatting>
  <conditionalFormatting sqref="O478:Q484">
    <cfRule type="containsErrors" dxfId="10167" priority="10127">
      <formula>ISERROR(O478)</formula>
    </cfRule>
  </conditionalFormatting>
  <conditionalFormatting sqref="O478:Q484">
    <cfRule type="containsErrors" dxfId="10166" priority="10126">
      <formula>ISERROR(O478)</formula>
    </cfRule>
  </conditionalFormatting>
  <conditionalFormatting sqref="N478:N484">
    <cfRule type="containsErrors" dxfId="10165" priority="10125">
      <formula>ISERROR(N478)</formula>
    </cfRule>
  </conditionalFormatting>
  <conditionalFormatting sqref="N485:Q491">
    <cfRule type="containsErrors" dxfId="10164" priority="10124">
      <formula>ISERROR(N485)</formula>
    </cfRule>
  </conditionalFormatting>
  <conditionalFormatting sqref="O485:Q491">
    <cfRule type="containsErrors" dxfId="10163" priority="10123">
      <formula>ISERROR(O485)</formula>
    </cfRule>
  </conditionalFormatting>
  <conditionalFormatting sqref="O485:Q491">
    <cfRule type="containsErrors" dxfId="10162" priority="10122">
      <formula>ISERROR(O485)</formula>
    </cfRule>
  </conditionalFormatting>
  <conditionalFormatting sqref="N485:N491">
    <cfRule type="containsErrors" dxfId="10161" priority="10121">
      <formula>ISERROR(N485)</formula>
    </cfRule>
  </conditionalFormatting>
  <conditionalFormatting sqref="N492:Q498">
    <cfRule type="containsErrors" dxfId="10160" priority="10120">
      <formula>ISERROR(N492)</formula>
    </cfRule>
  </conditionalFormatting>
  <conditionalFormatting sqref="O492:Q498">
    <cfRule type="containsErrors" dxfId="10159" priority="10119">
      <formula>ISERROR(O492)</formula>
    </cfRule>
  </conditionalFormatting>
  <conditionalFormatting sqref="O492:Q498">
    <cfRule type="containsErrors" dxfId="10158" priority="10118">
      <formula>ISERROR(O492)</formula>
    </cfRule>
  </conditionalFormatting>
  <conditionalFormatting sqref="N492:N498">
    <cfRule type="containsErrors" dxfId="10157" priority="10117">
      <formula>ISERROR(N492)</formula>
    </cfRule>
  </conditionalFormatting>
  <conditionalFormatting sqref="N499:Q505">
    <cfRule type="containsErrors" dxfId="10156" priority="10116">
      <formula>ISERROR(N499)</formula>
    </cfRule>
  </conditionalFormatting>
  <conditionalFormatting sqref="O499:Q505">
    <cfRule type="containsErrors" dxfId="10155" priority="10115">
      <formula>ISERROR(O499)</formula>
    </cfRule>
  </conditionalFormatting>
  <conditionalFormatting sqref="O499:Q505">
    <cfRule type="containsErrors" dxfId="10154" priority="10114">
      <formula>ISERROR(O499)</formula>
    </cfRule>
  </conditionalFormatting>
  <conditionalFormatting sqref="N499:N505">
    <cfRule type="containsErrors" dxfId="10153" priority="10113">
      <formula>ISERROR(N499)</formula>
    </cfRule>
  </conditionalFormatting>
  <conditionalFormatting sqref="N506:Q526">
    <cfRule type="containsErrors" dxfId="10152" priority="10112">
      <formula>ISERROR(N506)</formula>
    </cfRule>
  </conditionalFormatting>
  <conditionalFormatting sqref="O506:Q526">
    <cfRule type="containsErrors" dxfId="10151" priority="10111">
      <formula>ISERROR(O506)</formula>
    </cfRule>
  </conditionalFormatting>
  <conditionalFormatting sqref="O506:Q526">
    <cfRule type="containsErrors" dxfId="10150" priority="10110">
      <formula>ISERROR(O506)</formula>
    </cfRule>
  </conditionalFormatting>
  <conditionalFormatting sqref="N506:N526">
    <cfRule type="containsErrors" dxfId="10149" priority="10109">
      <formula>ISERROR(N506)</formula>
    </cfRule>
  </conditionalFormatting>
  <conditionalFormatting sqref="N527:Q533">
    <cfRule type="containsErrors" dxfId="10148" priority="10108">
      <formula>ISERROR(N527)</formula>
    </cfRule>
  </conditionalFormatting>
  <conditionalFormatting sqref="O527:Q533">
    <cfRule type="containsErrors" dxfId="10147" priority="10107">
      <formula>ISERROR(O527)</formula>
    </cfRule>
  </conditionalFormatting>
  <conditionalFormatting sqref="O527:Q533">
    <cfRule type="containsErrors" dxfId="10146" priority="10106">
      <formula>ISERROR(O527)</formula>
    </cfRule>
  </conditionalFormatting>
  <conditionalFormatting sqref="N527:N533">
    <cfRule type="containsErrors" dxfId="10145" priority="10105">
      <formula>ISERROR(N527)</formula>
    </cfRule>
  </conditionalFormatting>
  <conditionalFormatting sqref="N534:Q540">
    <cfRule type="containsErrors" dxfId="10144" priority="10104">
      <formula>ISERROR(N534)</formula>
    </cfRule>
  </conditionalFormatting>
  <conditionalFormatting sqref="O534:Q540">
    <cfRule type="containsErrors" dxfId="10143" priority="10103">
      <formula>ISERROR(O534)</formula>
    </cfRule>
  </conditionalFormatting>
  <conditionalFormatting sqref="O534:Q540">
    <cfRule type="containsErrors" dxfId="10142" priority="10102">
      <formula>ISERROR(O534)</formula>
    </cfRule>
  </conditionalFormatting>
  <conditionalFormatting sqref="N534:N540">
    <cfRule type="containsErrors" dxfId="10141" priority="10101">
      <formula>ISERROR(N534)</formula>
    </cfRule>
  </conditionalFormatting>
  <conditionalFormatting sqref="N541:Q547">
    <cfRule type="containsErrors" dxfId="10140" priority="10100">
      <formula>ISERROR(N541)</formula>
    </cfRule>
  </conditionalFormatting>
  <conditionalFormatting sqref="O541:Q547">
    <cfRule type="containsErrors" dxfId="10139" priority="10099">
      <formula>ISERROR(O541)</formula>
    </cfRule>
  </conditionalFormatting>
  <conditionalFormatting sqref="O541:Q547">
    <cfRule type="containsErrors" dxfId="10138" priority="10098">
      <formula>ISERROR(O541)</formula>
    </cfRule>
  </conditionalFormatting>
  <conditionalFormatting sqref="N541:N547">
    <cfRule type="containsErrors" dxfId="10137" priority="10097">
      <formula>ISERROR(N541)</formula>
    </cfRule>
  </conditionalFormatting>
  <conditionalFormatting sqref="N548:Q554">
    <cfRule type="containsErrors" dxfId="10136" priority="10096">
      <formula>ISERROR(N548)</formula>
    </cfRule>
  </conditionalFormatting>
  <conditionalFormatting sqref="O548:Q554">
    <cfRule type="containsErrors" dxfId="10135" priority="10095">
      <formula>ISERROR(O548)</formula>
    </cfRule>
  </conditionalFormatting>
  <conditionalFormatting sqref="O548:Q554">
    <cfRule type="containsErrors" dxfId="10134" priority="10094">
      <formula>ISERROR(O548)</formula>
    </cfRule>
  </conditionalFormatting>
  <conditionalFormatting sqref="N548:N554">
    <cfRule type="containsErrors" dxfId="10133" priority="10093">
      <formula>ISERROR(N548)</formula>
    </cfRule>
  </conditionalFormatting>
  <conditionalFormatting sqref="N527:Q533">
    <cfRule type="containsErrors" dxfId="10132" priority="10092">
      <formula>ISERROR(N527)</formula>
    </cfRule>
  </conditionalFormatting>
  <conditionalFormatting sqref="O527:Q533">
    <cfRule type="containsErrors" dxfId="10131" priority="10091">
      <formula>ISERROR(O527)</formula>
    </cfRule>
  </conditionalFormatting>
  <conditionalFormatting sqref="O527:Q533">
    <cfRule type="containsErrors" dxfId="10130" priority="10090">
      <formula>ISERROR(O527)</formula>
    </cfRule>
  </conditionalFormatting>
  <conditionalFormatting sqref="N527:N533">
    <cfRule type="containsErrors" dxfId="10129" priority="10089">
      <formula>ISERROR(N527)</formula>
    </cfRule>
  </conditionalFormatting>
  <conditionalFormatting sqref="N534:Q540">
    <cfRule type="containsErrors" dxfId="10128" priority="10088">
      <formula>ISERROR(N534)</formula>
    </cfRule>
  </conditionalFormatting>
  <conditionalFormatting sqref="O534:Q540">
    <cfRule type="containsErrors" dxfId="10127" priority="10087">
      <formula>ISERROR(O534)</formula>
    </cfRule>
  </conditionalFormatting>
  <conditionalFormatting sqref="O534:Q540">
    <cfRule type="containsErrors" dxfId="10126" priority="10086">
      <formula>ISERROR(O534)</formula>
    </cfRule>
  </conditionalFormatting>
  <conditionalFormatting sqref="N534:N540">
    <cfRule type="containsErrors" dxfId="10125" priority="10085">
      <formula>ISERROR(N534)</formula>
    </cfRule>
  </conditionalFormatting>
  <conditionalFormatting sqref="N541:Q547">
    <cfRule type="containsErrors" dxfId="10124" priority="10084">
      <formula>ISERROR(N541)</formula>
    </cfRule>
  </conditionalFormatting>
  <conditionalFormatting sqref="O541:Q547">
    <cfRule type="containsErrors" dxfId="10123" priority="10083">
      <formula>ISERROR(O541)</formula>
    </cfRule>
  </conditionalFormatting>
  <conditionalFormatting sqref="O541:Q547">
    <cfRule type="containsErrors" dxfId="10122" priority="10082">
      <formula>ISERROR(O541)</formula>
    </cfRule>
  </conditionalFormatting>
  <conditionalFormatting sqref="N541:N547">
    <cfRule type="containsErrors" dxfId="10121" priority="10081">
      <formula>ISERROR(N541)</formula>
    </cfRule>
  </conditionalFormatting>
  <conditionalFormatting sqref="N548:Q554">
    <cfRule type="containsErrors" dxfId="10120" priority="10080">
      <formula>ISERROR(N548)</formula>
    </cfRule>
  </conditionalFormatting>
  <conditionalFormatting sqref="O548:Q554">
    <cfRule type="containsErrors" dxfId="10119" priority="10079">
      <formula>ISERROR(O548)</formula>
    </cfRule>
  </conditionalFormatting>
  <conditionalFormatting sqref="O548:Q554">
    <cfRule type="containsErrors" dxfId="10118" priority="10078">
      <formula>ISERROR(O548)</formula>
    </cfRule>
  </conditionalFormatting>
  <conditionalFormatting sqref="N548:N554">
    <cfRule type="containsErrors" dxfId="10117" priority="10077">
      <formula>ISERROR(N548)</formula>
    </cfRule>
  </conditionalFormatting>
  <conditionalFormatting sqref="N555:Q561">
    <cfRule type="containsErrors" dxfId="10116" priority="10076">
      <formula>ISERROR(N555)</formula>
    </cfRule>
  </conditionalFormatting>
  <conditionalFormatting sqref="O555:Q561">
    <cfRule type="containsErrors" dxfId="10115" priority="10075">
      <formula>ISERROR(O555)</formula>
    </cfRule>
  </conditionalFormatting>
  <conditionalFormatting sqref="O555:Q561">
    <cfRule type="containsErrors" dxfId="10114" priority="10074">
      <formula>ISERROR(O555)</formula>
    </cfRule>
  </conditionalFormatting>
  <conditionalFormatting sqref="N555:N561">
    <cfRule type="containsErrors" dxfId="10113" priority="10073">
      <formula>ISERROR(N555)</formula>
    </cfRule>
  </conditionalFormatting>
  <conditionalFormatting sqref="N562:Q568">
    <cfRule type="containsErrors" dxfId="10112" priority="10072">
      <formula>ISERROR(N562)</formula>
    </cfRule>
  </conditionalFormatting>
  <conditionalFormatting sqref="O562:Q568">
    <cfRule type="containsErrors" dxfId="10111" priority="10071">
      <formula>ISERROR(O562)</formula>
    </cfRule>
  </conditionalFormatting>
  <conditionalFormatting sqref="O562:Q568">
    <cfRule type="containsErrors" dxfId="10110" priority="10070">
      <formula>ISERROR(O562)</formula>
    </cfRule>
  </conditionalFormatting>
  <conditionalFormatting sqref="N562:N568">
    <cfRule type="containsErrors" dxfId="10109" priority="10069">
      <formula>ISERROR(N562)</formula>
    </cfRule>
  </conditionalFormatting>
  <conditionalFormatting sqref="N569:Q575">
    <cfRule type="containsErrors" dxfId="10108" priority="10068">
      <formula>ISERROR(N569)</formula>
    </cfRule>
  </conditionalFormatting>
  <conditionalFormatting sqref="O569:Q575">
    <cfRule type="containsErrors" dxfId="10107" priority="10067">
      <formula>ISERROR(O569)</formula>
    </cfRule>
  </conditionalFormatting>
  <conditionalFormatting sqref="O569:Q575">
    <cfRule type="containsErrors" dxfId="10106" priority="10066">
      <formula>ISERROR(O569)</formula>
    </cfRule>
  </conditionalFormatting>
  <conditionalFormatting sqref="N569:N575">
    <cfRule type="containsErrors" dxfId="10105" priority="10065">
      <formula>ISERROR(N569)</formula>
    </cfRule>
  </conditionalFormatting>
  <conditionalFormatting sqref="N576:Q582">
    <cfRule type="containsErrors" dxfId="10104" priority="10064">
      <formula>ISERROR(N576)</formula>
    </cfRule>
  </conditionalFormatting>
  <conditionalFormatting sqref="O576:Q582">
    <cfRule type="containsErrors" dxfId="10103" priority="10063">
      <formula>ISERROR(O576)</formula>
    </cfRule>
  </conditionalFormatting>
  <conditionalFormatting sqref="O576:Q582">
    <cfRule type="containsErrors" dxfId="10102" priority="10062">
      <formula>ISERROR(O576)</formula>
    </cfRule>
  </conditionalFormatting>
  <conditionalFormatting sqref="N576:N582">
    <cfRule type="containsErrors" dxfId="10101" priority="10061">
      <formula>ISERROR(N576)</formula>
    </cfRule>
  </conditionalFormatting>
  <conditionalFormatting sqref="N583:Q589">
    <cfRule type="containsErrors" dxfId="10100" priority="10060">
      <formula>ISERROR(N583)</formula>
    </cfRule>
  </conditionalFormatting>
  <conditionalFormatting sqref="O583:Q589">
    <cfRule type="containsErrors" dxfId="10099" priority="10059">
      <formula>ISERROR(O583)</formula>
    </cfRule>
  </conditionalFormatting>
  <conditionalFormatting sqref="O583:Q589">
    <cfRule type="containsErrors" dxfId="10098" priority="10058">
      <formula>ISERROR(O583)</formula>
    </cfRule>
  </conditionalFormatting>
  <conditionalFormatting sqref="N583:N589">
    <cfRule type="containsErrors" dxfId="10097" priority="10057">
      <formula>ISERROR(N583)</formula>
    </cfRule>
  </conditionalFormatting>
  <conditionalFormatting sqref="N590:Q596">
    <cfRule type="containsErrors" dxfId="10096" priority="10056">
      <formula>ISERROR(N590)</formula>
    </cfRule>
  </conditionalFormatting>
  <conditionalFormatting sqref="O590:Q596">
    <cfRule type="containsErrors" dxfId="10095" priority="10055">
      <formula>ISERROR(O590)</formula>
    </cfRule>
  </conditionalFormatting>
  <conditionalFormatting sqref="O590:Q596">
    <cfRule type="containsErrors" dxfId="10094" priority="10054">
      <formula>ISERROR(O590)</formula>
    </cfRule>
  </conditionalFormatting>
  <conditionalFormatting sqref="N590:N596">
    <cfRule type="containsErrors" dxfId="10093" priority="10053">
      <formula>ISERROR(N590)</formula>
    </cfRule>
  </conditionalFormatting>
  <conditionalFormatting sqref="N597:Q603">
    <cfRule type="containsErrors" dxfId="10092" priority="10052">
      <formula>ISERROR(N597)</formula>
    </cfRule>
  </conditionalFormatting>
  <conditionalFormatting sqref="O597:Q603">
    <cfRule type="containsErrors" dxfId="10091" priority="10051">
      <formula>ISERROR(O597)</formula>
    </cfRule>
  </conditionalFormatting>
  <conditionalFormatting sqref="O597:Q603">
    <cfRule type="containsErrors" dxfId="10090" priority="10050">
      <formula>ISERROR(O597)</formula>
    </cfRule>
  </conditionalFormatting>
  <conditionalFormatting sqref="N597:N603">
    <cfRule type="containsErrors" dxfId="10089" priority="10049">
      <formula>ISERROR(N597)</formula>
    </cfRule>
  </conditionalFormatting>
  <conditionalFormatting sqref="N604:Q610">
    <cfRule type="containsErrors" dxfId="10088" priority="10048">
      <formula>ISERROR(N604)</formula>
    </cfRule>
  </conditionalFormatting>
  <conditionalFormatting sqref="O604:Q610">
    <cfRule type="containsErrors" dxfId="10087" priority="10047">
      <formula>ISERROR(O604)</formula>
    </cfRule>
  </conditionalFormatting>
  <conditionalFormatting sqref="O604:Q610">
    <cfRule type="containsErrors" dxfId="10086" priority="10046">
      <formula>ISERROR(O604)</formula>
    </cfRule>
  </conditionalFormatting>
  <conditionalFormatting sqref="N604:N610">
    <cfRule type="containsErrors" dxfId="10085" priority="10045">
      <formula>ISERROR(N604)</formula>
    </cfRule>
  </conditionalFormatting>
  <conditionalFormatting sqref="N611:Q617">
    <cfRule type="containsErrors" dxfId="10084" priority="10044">
      <formula>ISERROR(N611)</formula>
    </cfRule>
  </conditionalFormatting>
  <conditionalFormatting sqref="O611:Q617">
    <cfRule type="containsErrors" dxfId="10083" priority="10043">
      <formula>ISERROR(O611)</formula>
    </cfRule>
  </conditionalFormatting>
  <conditionalFormatting sqref="O611:Q617">
    <cfRule type="containsErrors" dxfId="10082" priority="10042">
      <formula>ISERROR(O611)</formula>
    </cfRule>
  </conditionalFormatting>
  <conditionalFormatting sqref="N611:N617">
    <cfRule type="containsErrors" dxfId="10081" priority="10041">
      <formula>ISERROR(N611)</formula>
    </cfRule>
  </conditionalFormatting>
  <conditionalFormatting sqref="X2:Z617">
    <cfRule type="containsErrors" dxfId="10080" priority="10040">
      <formula>ISERROR(X2)</formula>
    </cfRule>
  </conditionalFormatting>
  <conditionalFormatting sqref="W2:W617">
    <cfRule type="containsErrors" dxfId="10079" priority="10039">
      <formula>ISERROR(W2)</formula>
    </cfRule>
  </conditionalFormatting>
  <conditionalFormatting sqref="W16:Z22">
    <cfRule type="containsErrors" dxfId="10078" priority="10038">
      <formula>ISERROR(W16)</formula>
    </cfRule>
  </conditionalFormatting>
  <conditionalFormatting sqref="X16:Z22">
    <cfRule type="containsErrors" dxfId="10077" priority="10037">
      <formula>ISERROR(X16)</formula>
    </cfRule>
  </conditionalFormatting>
  <conditionalFormatting sqref="X16:Z22">
    <cfRule type="containsErrors" dxfId="10076" priority="10036">
      <formula>ISERROR(X16)</formula>
    </cfRule>
  </conditionalFormatting>
  <conditionalFormatting sqref="W16:W22">
    <cfRule type="containsErrors" dxfId="10075" priority="10035">
      <formula>ISERROR(W16)</formula>
    </cfRule>
  </conditionalFormatting>
  <conditionalFormatting sqref="W16:Z22">
    <cfRule type="containsErrors" dxfId="10074" priority="10034">
      <formula>ISERROR(W16)</formula>
    </cfRule>
  </conditionalFormatting>
  <conditionalFormatting sqref="X16:Z22">
    <cfRule type="containsErrors" dxfId="10073" priority="10033">
      <formula>ISERROR(X16)</formula>
    </cfRule>
  </conditionalFormatting>
  <conditionalFormatting sqref="X16:Z22">
    <cfRule type="containsErrors" dxfId="10072" priority="10032">
      <formula>ISERROR(X16)</formula>
    </cfRule>
  </conditionalFormatting>
  <conditionalFormatting sqref="W16:W22">
    <cfRule type="containsErrors" dxfId="10071" priority="10031">
      <formula>ISERROR(W16)</formula>
    </cfRule>
  </conditionalFormatting>
  <conditionalFormatting sqref="W2:Z8">
    <cfRule type="containsErrors" dxfId="10070" priority="10030">
      <formula>ISERROR(W2)</formula>
    </cfRule>
  </conditionalFormatting>
  <conditionalFormatting sqref="X2:Z8">
    <cfRule type="containsErrors" dxfId="10069" priority="10029">
      <formula>ISERROR(X2)</formula>
    </cfRule>
  </conditionalFormatting>
  <conditionalFormatting sqref="X2:Z8">
    <cfRule type="containsErrors" dxfId="10068" priority="10028">
      <formula>ISERROR(X2)</formula>
    </cfRule>
  </conditionalFormatting>
  <conditionalFormatting sqref="W2:W8">
    <cfRule type="containsErrors" dxfId="10067" priority="10027">
      <formula>ISERROR(W2)</formula>
    </cfRule>
  </conditionalFormatting>
  <conditionalFormatting sqref="W9:Z15">
    <cfRule type="containsErrors" dxfId="10066" priority="10026">
      <formula>ISERROR(W9)</formula>
    </cfRule>
  </conditionalFormatting>
  <conditionalFormatting sqref="X9:Z15">
    <cfRule type="containsErrors" dxfId="10065" priority="10025">
      <formula>ISERROR(X9)</formula>
    </cfRule>
  </conditionalFormatting>
  <conditionalFormatting sqref="X9:Z15">
    <cfRule type="containsErrors" dxfId="10064" priority="10024">
      <formula>ISERROR(X9)</formula>
    </cfRule>
  </conditionalFormatting>
  <conditionalFormatting sqref="W9:W15">
    <cfRule type="containsErrors" dxfId="10063" priority="10023">
      <formula>ISERROR(W9)</formula>
    </cfRule>
  </conditionalFormatting>
  <conditionalFormatting sqref="W16:Z22">
    <cfRule type="containsErrors" dxfId="10062" priority="10022">
      <formula>ISERROR(W16)</formula>
    </cfRule>
  </conditionalFormatting>
  <conditionalFormatting sqref="X16:Z22">
    <cfRule type="containsErrors" dxfId="10061" priority="10021">
      <formula>ISERROR(X16)</formula>
    </cfRule>
  </conditionalFormatting>
  <conditionalFormatting sqref="X16:Z22">
    <cfRule type="containsErrors" dxfId="10060" priority="10020">
      <formula>ISERROR(X16)</formula>
    </cfRule>
  </conditionalFormatting>
  <conditionalFormatting sqref="W16:W22">
    <cfRule type="containsErrors" dxfId="10059" priority="10019">
      <formula>ISERROR(W16)</formula>
    </cfRule>
  </conditionalFormatting>
  <conditionalFormatting sqref="W23:Z29">
    <cfRule type="containsErrors" dxfId="10058" priority="10018">
      <formula>ISERROR(W23)</formula>
    </cfRule>
  </conditionalFormatting>
  <conditionalFormatting sqref="X23:Z29">
    <cfRule type="containsErrors" dxfId="10057" priority="10017">
      <formula>ISERROR(X23)</formula>
    </cfRule>
  </conditionalFormatting>
  <conditionalFormatting sqref="X23:Z29">
    <cfRule type="containsErrors" dxfId="10056" priority="10016">
      <formula>ISERROR(X23)</formula>
    </cfRule>
  </conditionalFormatting>
  <conditionalFormatting sqref="W23:W29">
    <cfRule type="containsErrors" dxfId="10055" priority="10015">
      <formula>ISERROR(W23)</formula>
    </cfRule>
  </conditionalFormatting>
  <conditionalFormatting sqref="W30:Z36">
    <cfRule type="containsErrors" dxfId="10054" priority="10014">
      <formula>ISERROR(W30)</formula>
    </cfRule>
  </conditionalFormatting>
  <conditionalFormatting sqref="X30:Z36">
    <cfRule type="containsErrors" dxfId="10053" priority="10013">
      <formula>ISERROR(X30)</formula>
    </cfRule>
  </conditionalFormatting>
  <conditionalFormatting sqref="X30:Z36">
    <cfRule type="containsErrors" dxfId="10052" priority="10012">
      <formula>ISERROR(X30)</formula>
    </cfRule>
  </conditionalFormatting>
  <conditionalFormatting sqref="W30:W36">
    <cfRule type="containsErrors" dxfId="10051" priority="10011">
      <formula>ISERROR(W30)</formula>
    </cfRule>
  </conditionalFormatting>
  <conditionalFormatting sqref="W37:Z43">
    <cfRule type="containsErrors" dxfId="10050" priority="10010">
      <formula>ISERROR(W37)</formula>
    </cfRule>
  </conditionalFormatting>
  <conditionalFormatting sqref="X37:Z43">
    <cfRule type="containsErrors" dxfId="10049" priority="10009">
      <formula>ISERROR(X37)</formula>
    </cfRule>
  </conditionalFormatting>
  <conditionalFormatting sqref="X37:Z43">
    <cfRule type="containsErrors" dxfId="10048" priority="10008">
      <formula>ISERROR(X37)</formula>
    </cfRule>
  </conditionalFormatting>
  <conditionalFormatting sqref="W37:W43">
    <cfRule type="containsErrors" dxfId="10047" priority="10007">
      <formula>ISERROR(W37)</formula>
    </cfRule>
  </conditionalFormatting>
  <conditionalFormatting sqref="W44:Z50">
    <cfRule type="containsErrors" dxfId="10046" priority="10006">
      <formula>ISERROR(W44)</formula>
    </cfRule>
  </conditionalFormatting>
  <conditionalFormatting sqref="X44:Z50">
    <cfRule type="containsErrors" dxfId="10045" priority="10005">
      <formula>ISERROR(X44)</formula>
    </cfRule>
  </conditionalFormatting>
  <conditionalFormatting sqref="X44:Z50">
    <cfRule type="containsErrors" dxfId="10044" priority="10004">
      <formula>ISERROR(X44)</formula>
    </cfRule>
  </conditionalFormatting>
  <conditionalFormatting sqref="W44:W50">
    <cfRule type="containsErrors" dxfId="10043" priority="10003">
      <formula>ISERROR(W44)</formula>
    </cfRule>
  </conditionalFormatting>
  <conditionalFormatting sqref="W51:Z57">
    <cfRule type="containsErrors" dxfId="10042" priority="10002">
      <formula>ISERROR(W51)</formula>
    </cfRule>
  </conditionalFormatting>
  <conditionalFormatting sqref="X51:Z57">
    <cfRule type="containsErrors" dxfId="10041" priority="10001">
      <formula>ISERROR(X51)</formula>
    </cfRule>
  </conditionalFormatting>
  <conditionalFormatting sqref="X51:Z57">
    <cfRule type="containsErrors" dxfId="10040" priority="10000">
      <formula>ISERROR(X51)</formula>
    </cfRule>
  </conditionalFormatting>
  <conditionalFormatting sqref="W51:W57">
    <cfRule type="containsErrors" dxfId="10039" priority="9999">
      <formula>ISERROR(W51)</formula>
    </cfRule>
  </conditionalFormatting>
  <conditionalFormatting sqref="W58:Z64">
    <cfRule type="containsErrors" dxfId="10038" priority="9998">
      <formula>ISERROR(W58)</formula>
    </cfRule>
  </conditionalFormatting>
  <conditionalFormatting sqref="X58:Z64">
    <cfRule type="containsErrors" dxfId="10037" priority="9997">
      <formula>ISERROR(X58)</formula>
    </cfRule>
  </conditionalFormatting>
  <conditionalFormatting sqref="X58:Z64">
    <cfRule type="containsErrors" dxfId="10036" priority="9996">
      <formula>ISERROR(X58)</formula>
    </cfRule>
  </conditionalFormatting>
  <conditionalFormatting sqref="W58:W64">
    <cfRule type="containsErrors" dxfId="10035" priority="9995">
      <formula>ISERROR(W58)</formula>
    </cfRule>
  </conditionalFormatting>
  <conditionalFormatting sqref="W65:Z71">
    <cfRule type="containsErrors" dxfId="10034" priority="9994">
      <formula>ISERROR(W65)</formula>
    </cfRule>
  </conditionalFormatting>
  <conditionalFormatting sqref="X65:Z71">
    <cfRule type="containsErrors" dxfId="10033" priority="9993">
      <formula>ISERROR(X65)</formula>
    </cfRule>
  </conditionalFormatting>
  <conditionalFormatting sqref="X65:Z71">
    <cfRule type="containsErrors" dxfId="10032" priority="9992">
      <formula>ISERROR(X65)</formula>
    </cfRule>
  </conditionalFormatting>
  <conditionalFormatting sqref="W65:W71">
    <cfRule type="containsErrors" dxfId="10031" priority="9991">
      <formula>ISERROR(W65)</formula>
    </cfRule>
  </conditionalFormatting>
  <conditionalFormatting sqref="W72:Z78">
    <cfRule type="containsErrors" dxfId="10030" priority="9990">
      <formula>ISERROR(W72)</formula>
    </cfRule>
  </conditionalFormatting>
  <conditionalFormatting sqref="X72:Z78">
    <cfRule type="containsErrors" dxfId="10029" priority="9989">
      <formula>ISERROR(X72)</formula>
    </cfRule>
  </conditionalFormatting>
  <conditionalFormatting sqref="X72:Z78">
    <cfRule type="containsErrors" dxfId="10028" priority="9988">
      <formula>ISERROR(X72)</formula>
    </cfRule>
  </conditionalFormatting>
  <conditionalFormatting sqref="W72:W78">
    <cfRule type="containsErrors" dxfId="10027" priority="9987">
      <formula>ISERROR(W72)</formula>
    </cfRule>
  </conditionalFormatting>
  <conditionalFormatting sqref="W79:Z85">
    <cfRule type="containsErrors" dxfId="10026" priority="9986">
      <formula>ISERROR(W79)</formula>
    </cfRule>
  </conditionalFormatting>
  <conditionalFormatting sqref="X79:Z85">
    <cfRule type="containsErrors" dxfId="10025" priority="9985">
      <formula>ISERROR(X79)</formula>
    </cfRule>
  </conditionalFormatting>
  <conditionalFormatting sqref="X79:Z85">
    <cfRule type="containsErrors" dxfId="10024" priority="9984">
      <formula>ISERROR(X79)</formula>
    </cfRule>
  </conditionalFormatting>
  <conditionalFormatting sqref="W79:W85">
    <cfRule type="containsErrors" dxfId="10023" priority="9983">
      <formula>ISERROR(W79)</formula>
    </cfRule>
  </conditionalFormatting>
  <conditionalFormatting sqref="W86:Z106">
    <cfRule type="containsErrors" dxfId="10022" priority="9982">
      <formula>ISERROR(W86)</formula>
    </cfRule>
  </conditionalFormatting>
  <conditionalFormatting sqref="X86:Z106">
    <cfRule type="containsErrors" dxfId="10021" priority="9981">
      <formula>ISERROR(X86)</formula>
    </cfRule>
  </conditionalFormatting>
  <conditionalFormatting sqref="X86:Z106">
    <cfRule type="containsErrors" dxfId="10020" priority="9980">
      <formula>ISERROR(X86)</formula>
    </cfRule>
  </conditionalFormatting>
  <conditionalFormatting sqref="W86:W106">
    <cfRule type="containsErrors" dxfId="10019" priority="9979">
      <formula>ISERROR(W86)</formula>
    </cfRule>
  </conditionalFormatting>
  <conditionalFormatting sqref="W107:Z113">
    <cfRule type="containsErrors" dxfId="10018" priority="9978">
      <formula>ISERROR(W107)</formula>
    </cfRule>
  </conditionalFormatting>
  <conditionalFormatting sqref="X107:Z113">
    <cfRule type="containsErrors" dxfId="10017" priority="9977">
      <formula>ISERROR(X107)</formula>
    </cfRule>
  </conditionalFormatting>
  <conditionalFormatting sqref="X107:Z113">
    <cfRule type="containsErrors" dxfId="10016" priority="9976">
      <formula>ISERROR(X107)</formula>
    </cfRule>
  </conditionalFormatting>
  <conditionalFormatting sqref="W107:W113">
    <cfRule type="containsErrors" dxfId="10015" priority="9975">
      <formula>ISERROR(W107)</formula>
    </cfRule>
  </conditionalFormatting>
  <conditionalFormatting sqref="W114:Z120">
    <cfRule type="containsErrors" dxfId="10014" priority="9974">
      <formula>ISERROR(W114)</formula>
    </cfRule>
  </conditionalFormatting>
  <conditionalFormatting sqref="X114:Z120">
    <cfRule type="containsErrors" dxfId="10013" priority="9973">
      <formula>ISERROR(X114)</formula>
    </cfRule>
  </conditionalFormatting>
  <conditionalFormatting sqref="X114:Z120">
    <cfRule type="containsErrors" dxfId="10012" priority="9972">
      <formula>ISERROR(X114)</formula>
    </cfRule>
  </conditionalFormatting>
  <conditionalFormatting sqref="W114:W120">
    <cfRule type="containsErrors" dxfId="10011" priority="9971">
      <formula>ISERROR(W114)</formula>
    </cfRule>
  </conditionalFormatting>
  <conditionalFormatting sqref="W121:Z127">
    <cfRule type="containsErrors" dxfId="10010" priority="9970">
      <formula>ISERROR(W121)</formula>
    </cfRule>
  </conditionalFormatting>
  <conditionalFormatting sqref="X121:Z127">
    <cfRule type="containsErrors" dxfId="10009" priority="9969">
      <formula>ISERROR(X121)</formula>
    </cfRule>
  </conditionalFormatting>
  <conditionalFormatting sqref="X121:Z127">
    <cfRule type="containsErrors" dxfId="10008" priority="9968">
      <formula>ISERROR(X121)</formula>
    </cfRule>
  </conditionalFormatting>
  <conditionalFormatting sqref="W121:W127">
    <cfRule type="containsErrors" dxfId="10007" priority="9967">
      <formula>ISERROR(W121)</formula>
    </cfRule>
  </conditionalFormatting>
  <conditionalFormatting sqref="W128:Z134">
    <cfRule type="containsErrors" dxfId="10006" priority="9966">
      <formula>ISERROR(W128)</formula>
    </cfRule>
  </conditionalFormatting>
  <conditionalFormatting sqref="X128:Z134">
    <cfRule type="containsErrors" dxfId="10005" priority="9965">
      <formula>ISERROR(X128)</formula>
    </cfRule>
  </conditionalFormatting>
  <conditionalFormatting sqref="X128:Z134">
    <cfRule type="containsErrors" dxfId="10004" priority="9964">
      <formula>ISERROR(X128)</formula>
    </cfRule>
  </conditionalFormatting>
  <conditionalFormatting sqref="W128:W134">
    <cfRule type="containsErrors" dxfId="10003" priority="9963">
      <formula>ISERROR(W128)</formula>
    </cfRule>
  </conditionalFormatting>
  <conditionalFormatting sqref="W135:Z141">
    <cfRule type="containsErrors" dxfId="10002" priority="9962">
      <formula>ISERROR(W135)</formula>
    </cfRule>
  </conditionalFormatting>
  <conditionalFormatting sqref="X135:Z141">
    <cfRule type="containsErrors" dxfId="10001" priority="9961">
      <formula>ISERROR(X135)</formula>
    </cfRule>
  </conditionalFormatting>
  <conditionalFormatting sqref="X135:Z141">
    <cfRule type="containsErrors" dxfId="10000" priority="9960">
      <formula>ISERROR(X135)</formula>
    </cfRule>
  </conditionalFormatting>
  <conditionalFormatting sqref="W135:W141">
    <cfRule type="containsErrors" dxfId="9999" priority="9959">
      <formula>ISERROR(W135)</formula>
    </cfRule>
  </conditionalFormatting>
  <conditionalFormatting sqref="W142:Z148">
    <cfRule type="containsErrors" dxfId="9998" priority="9958">
      <formula>ISERROR(W142)</formula>
    </cfRule>
  </conditionalFormatting>
  <conditionalFormatting sqref="X142:Z148">
    <cfRule type="containsErrors" dxfId="9997" priority="9957">
      <formula>ISERROR(X142)</formula>
    </cfRule>
  </conditionalFormatting>
  <conditionalFormatting sqref="X142:Z148">
    <cfRule type="containsErrors" dxfId="9996" priority="9956">
      <formula>ISERROR(X142)</formula>
    </cfRule>
  </conditionalFormatting>
  <conditionalFormatting sqref="W142:W148">
    <cfRule type="containsErrors" dxfId="9995" priority="9955">
      <formula>ISERROR(W142)</formula>
    </cfRule>
  </conditionalFormatting>
  <conditionalFormatting sqref="W149:Z155">
    <cfRule type="containsErrors" dxfId="9994" priority="9954">
      <formula>ISERROR(W149)</formula>
    </cfRule>
  </conditionalFormatting>
  <conditionalFormatting sqref="X149:Z155">
    <cfRule type="containsErrors" dxfId="9993" priority="9953">
      <formula>ISERROR(X149)</formula>
    </cfRule>
  </conditionalFormatting>
  <conditionalFormatting sqref="X149:Z155">
    <cfRule type="containsErrors" dxfId="9992" priority="9952">
      <formula>ISERROR(X149)</formula>
    </cfRule>
  </conditionalFormatting>
  <conditionalFormatting sqref="W149:W155">
    <cfRule type="containsErrors" dxfId="9991" priority="9951">
      <formula>ISERROR(W149)</formula>
    </cfRule>
  </conditionalFormatting>
  <conditionalFormatting sqref="W156:Z162">
    <cfRule type="containsErrors" dxfId="9990" priority="9950">
      <formula>ISERROR(W156)</formula>
    </cfRule>
  </conditionalFormatting>
  <conditionalFormatting sqref="X156:Z162">
    <cfRule type="containsErrors" dxfId="9989" priority="9949">
      <formula>ISERROR(X156)</formula>
    </cfRule>
  </conditionalFormatting>
  <conditionalFormatting sqref="X156:Z162">
    <cfRule type="containsErrors" dxfId="9988" priority="9948">
      <formula>ISERROR(X156)</formula>
    </cfRule>
  </conditionalFormatting>
  <conditionalFormatting sqref="W156:W162">
    <cfRule type="containsErrors" dxfId="9987" priority="9947">
      <formula>ISERROR(W156)</formula>
    </cfRule>
  </conditionalFormatting>
  <conditionalFormatting sqref="W163:Z169">
    <cfRule type="containsErrors" dxfId="9986" priority="9946">
      <formula>ISERROR(W163)</formula>
    </cfRule>
  </conditionalFormatting>
  <conditionalFormatting sqref="X163:Z169">
    <cfRule type="containsErrors" dxfId="9985" priority="9945">
      <formula>ISERROR(X163)</formula>
    </cfRule>
  </conditionalFormatting>
  <conditionalFormatting sqref="X163:Z169">
    <cfRule type="containsErrors" dxfId="9984" priority="9944">
      <formula>ISERROR(X163)</formula>
    </cfRule>
  </conditionalFormatting>
  <conditionalFormatting sqref="W163:W169">
    <cfRule type="containsErrors" dxfId="9983" priority="9943">
      <formula>ISERROR(W163)</formula>
    </cfRule>
  </conditionalFormatting>
  <conditionalFormatting sqref="W170:Z176">
    <cfRule type="containsErrors" dxfId="9982" priority="9942">
      <formula>ISERROR(W170)</formula>
    </cfRule>
  </conditionalFormatting>
  <conditionalFormatting sqref="X170:Z176">
    <cfRule type="containsErrors" dxfId="9981" priority="9941">
      <formula>ISERROR(X170)</formula>
    </cfRule>
  </conditionalFormatting>
  <conditionalFormatting sqref="X170:Z176">
    <cfRule type="containsErrors" dxfId="9980" priority="9940">
      <formula>ISERROR(X170)</formula>
    </cfRule>
  </conditionalFormatting>
  <conditionalFormatting sqref="W170:W176">
    <cfRule type="containsErrors" dxfId="9979" priority="9939">
      <formula>ISERROR(W170)</formula>
    </cfRule>
  </conditionalFormatting>
  <conditionalFormatting sqref="W177:Z183">
    <cfRule type="containsErrors" dxfId="9978" priority="9938">
      <formula>ISERROR(W177)</formula>
    </cfRule>
  </conditionalFormatting>
  <conditionalFormatting sqref="X177:Z183">
    <cfRule type="containsErrors" dxfId="9977" priority="9937">
      <formula>ISERROR(X177)</formula>
    </cfRule>
  </conditionalFormatting>
  <conditionalFormatting sqref="X177:Z183">
    <cfRule type="containsErrors" dxfId="9976" priority="9936">
      <formula>ISERROR(X177)</formula>
    </cfRule>
  </conditionalFormatting>
  <conditionalFormatting sqref="W177:W183">
    <cfRule type="containsErrors" dxfId="9975" priority="9935">
      <formula>ISERROR(W177)</formula>
    </cfRule>
  </conditionalFormatting>
  <conditionalFormatting sqref="W184:Z190">
    <cfRule type="containsErrors" dxfId="9974" priority="9934">
      <formula>ISERROR(W184)</formula>
    </cfRule>
  </conditionalFormatting>
  <conditionalFormatting sqref="X184:Z190">
    <cfRule type="containsErrors" dxfId="9973" priority="9933">
      <formula>ISERROR(X184)</formula>
    </cfRule>
  </conditionalFormatting>
  <conditionalFormatting sqref="X184:Z190">
    <cfRule type="containsErrors" dxfId="9972" priority="9932">
      <formula>ISERROR(X184)</formula>
    </cfRule>
  </conditionalFormatting>
  <conditionalFormatting sqref="W184:W190">
    <cfRule type="containsErrors" dxfId="9971" priority="9931">
      <formula>ISERROR(W184)</formula>
    </cfRule>
  </conditionalFormatting>
  <conditionalFormatting sqref="W191:Z211">
    <cfRule type="containsErrors" dxfId="9970" priority="9930">
      <formula>ISERROR(W191)</formula>
    </cfRule>
  </conditionalFormatting>
  <conditionalFormatting sqref="X191:Z211">
    <cfRule type="containsErrors" dxfId="9969" priority="9929">
      <formula>ISERROR(X191)</formula>
    </cfRule>
  </conditionalFormatting>
  <conditionalFormatting sqref="X191:Z211">
    <cfRule type="containsErrors" dxfId="9968" priority="9928">
      <formula>ISERROR(X191)</formula>
    </cfRule>
  </conditionalFormatting>
  <conditionalFormatting sqref="W191:W211">
    <cfRule type="containsErrors" dxfId="9967" priority="9927">
      <formula>ISERROR(W191)</formula>
    </cfRule>
  </conditionalFormatting>
  <conditionalFormatting sqref="W212:Z218">
    <cfRule type="containsErrors" dxfId="9966" priority="9926">
      <formula>ISERROR(W212)</formula>
    </cfRule>
  </conditionalFormatting>
  <conditionalFormatting sqref="X212:Z218">
    <cfRule type="containsErrors" dxfId="9965" priority="9925">
      <formula>ISERROR(X212)</formula>
    </cfRule>
  </conditionalFormatting>
  <conditionalFormatting sqref="X212:Z218">
    <cfRule type="containsErrors" dxfId="9964" priority="9924">
      <formula>ISERROR(X212)</formula>
    </cfRule>
  </conditionalFormatting>
  <conditionalFormatting sqref="W212:W218">
    <cfRule type="containsErrors" dxfId="9963" priority="9923">
      <formula>ISERROR(W212)</formula>
    </cfRule>
  </conditionalFormatting>
  <conditionalFormatting sqref="W219:Z225">
    <cfRule type="containsErrors" dxfId="9962" priority="9922">
      <formula>ISERROR(W219)</formula>
    </cfRule>
  </conditionalFormatting>
  <conditionalFormatting sqref="X219:Z225">
    <cfRule type="containsErrors" dxfId="9961" priority="9921">
      <formula>ISERROR(X219)</formula>
    </cfRule>
  </conditionalFormatting>
  <conditionalFormatting sqref="X219:Z225">
    <cfRule type="containsErrors" dxfId="9960" priority="9920">
      <formula>ISERROR(X219)</formula>
    </cfRule>
  </conditionalFormatting>
  <conditionalFormatting sqref="W219:W225">
    <cfRule type="containsErrors" dxfId="9959" priority="9919">
      <formula>ISERROR(W219)</formula>
    </cfRule>
  </conditionalFormatting>
  <conditionalFormatting sqref="W226:Z232">
    <cfRule type="containsErrors" dxfId="9958" priority="9918">
      <formula>ISERROR(W226)</formula>
    </cfRule>
  </conditionalFormatting>
  <conditionalFormatting sqref="X226:Z232">
    <cfRule type="containsErrors" dxfId="9957" priority="9917">
      <formula>ISERROR(X226)</formula>
    </cfRule>
  </conditionalFormatting>
  <conditionalFormatting sqref="X226:Z232">
    <cfRule type="containsErrors" dxfId="9956" priority="9916">
      <formula>ISERROR(X226)</formula>
    </cfRule>
  </conditionalFormatting>
  <conditionalFormatting sqref="W226:W232">
    <cfRule type="containsErrors" dxfId="9955" priority="9915">
      <formula>ISERROR(W226)</formula>
    </cfRule>
  </conditionalFormatting>
  <conditionalFormatting sqref="W233:Z239">
    <cfRule type="containsErrors" dxfId="9954" priority="9914">
      <formula>ISERROR(W233)</formula>
    </cfRule>
  </conditionalFormatting>
  <conditionalFormatting sqref="X233:Z239">
    <cfRule type="containsErrors" dxfId="9953" priority="9913">
      <formula>ISERROR(X233)</formula>
    </cfRule>
  </conditionalFormatting>
  <conditionalFormatting sqref="X233:Z239">
    <cfRule type="containsErrors" dxfId="9952" priority="9912">
      <formula>ISERROR(X233)</formula>
    </cfRule>
  </conditionalFormatting>
  <conditionalFormatting sqref="W233:W239">
    <cfRule type="containsErrors" dxfId="9951" priority="9911">
      <formula>ISERROR(W233)</formula>
    </cfRule>
  </conditionalFormatting>
  <conditionalFormatting sqref="W240:Z246">
    <cfRule type="containsErrors" dxfId="9950" priority="9910">
      <formula>ISERROR(W240)</formula>
    </cfRule>
  </conditionalFormatting>
  <conditionalFormatting sqref="X240:Z246">
    <cfRule type="containsErrors" dxfId="9949" priority="9909">
      <formula>ISERROR(X240)</formula>
    </cfRule>
  </conditionalFormatting>
  <conditionalFormatting sqref="X240:Z246">
    <cfRule type="containsErrors" dxfId="9948" priority="9908">
      <formula>ISERROR(X240)</formula>
    </cfRule>
  </conditionalFormatting>
  <conditionalFormatting sqref="W240:W246">
    <cfRule type="containsErrors" dxfId="9947" priority="9907">
      <formula>ISERROR(W240)</formula>
    </cfRule>
  </conditionalFormatting>
  <conditionalFormatting sqref="W247:Z253">
    <cfRule type="containsErrors" dxfId="9946" priority="9906">
      <formula>ISERROR(W247)</formula>
    </cfRule>
  </conditionalFormatting>
  <conditionalFormatting sqref="X247:Z253">
    <cfRule type="containsErrors" dxfId="9945" priority="9905">
      <formula>ISERROR(X247)</formula>
    </cfRule>
  </conditionalFormatting>
  <conditionalFormatting sqref="X247:Z253">
    <cfRule type="containsErrors" dxfId="9944" priority="9904">
      <formula>ISERROR(X247)</formula>
    </cfRule>
  </conditionalFormatting>
  <conditionalFormatting sqref="W247:W253">
    <cfRule type="containsErrors" dxfId="9943" priority="9903">
      <formula>ISERROR(W247)</formula>
    </cfRule>
  </conditionalFormatting>
  <conditionalFormatting sqref="W254:Z260">
    <cfRule type="containsErrors" dxfId="9942" priority="9902">
      <formula>ISERROR(W254)</formula>
    </cfRule>
  </conditionalFormatting>
  <conditionalFormatting sqref="X254:Z260">
    <cfRule type="containsErrors" dxfId="9941" priority="9901">
      <formula>ISERROR(X254)</formula>
    </cfRule>
  </conditionalFormatting>
  <conditionalFormatting sqref="X254:Z260">
    <cfRule type="containsErrors" dxfId="9940" priority="9900">
      <formula>ISERROR(X254)</formula>
    </cfRule>
  </conditionalFormatting>
  <conditionalFormatting sqref="W254:W260">
    <cfRule type="containsErrors" dxfId="9939" priority="9899">
      <formula>ISERROR(W254)</formula>
    </cfRule>
  </conditionalFormatting>
  <conditionalFormatting sqref="W261:Z267">
    <cfRule type="containsErrors" dxfId="9938" priority="9898">
      <formula>ISERROR(W261)</formula>
    </cfRule>
  </conditionalFormatting>
  <conditionalFormatting sqref="X261:Z267">
    <cfRule type="containsErrors" dxfId="9937" priority="9897">
      <formula>ISERROR(X261)</formula>
    </cfRule>
  </conditionalFormatting>
  <conditionalFormatting sqref="X261:Z267">
    <cfRule type="containsErrors" dxfId="9936" priority="9896">
      <formula>ISERROR(X261)</formula>
    </cfRule>
  </conditionalFormatting>
  <conditionalFormatting sqref="W261:W267">
    <cfRule type="containsErrors" dxfId="9935" priority="9895">
      <formula>ISERROR(W261)</formula>
    </cfRule>
  </conditionalFormatting>
  <conditionalFormatting sqref="W268:Z274">
    <cfRule type="containsErrors" dxfId="9934" priority="9894">
      <formula>ISERROR(W268)</formula>
    </cfRule>
  </conditionalFormatting>
  <conditionalFormatting sqref="X268:Z274">
    <cfRule type="containsErrors" dxfId="9933" priority="9893">
      <formula>ISERROR(X268)</formula>
    </cfRule>
  </conditionalFormatting>
  <conditionalFormatting sqref="X268:Z274">
    <cfRule type="containsErrors" dxfId="9932" priority="9892">
      <formula>ISERROR(X268)</formula>
    </cfRule>
  </conditionalFormatting>
  <conditionalFormatting sqref="W268:W274">
    <cfRule type="containsErrors" dxfId="9931" priority="9891">
      <formula>ISERROR(W268)</formula>
    </cfRule>
  </conditionalFormatting>
  <conditionalFormatting sqref="W275:Z281">
    <cfRule type="containsErrors" dxfId="9930" priority="9890">
      <formula>ISERROR(W275)</formula>
    </cfRule>
  </conditionalFormatting>
  <conditionalFormatting sqref="X275:Z281">
    <cfRule type="containsErrors" dxfId="9929" priority="9889">
      <formula>ISERROR(X275)</formula>
    </cfRule>
  </conditionalFormatting>
  <conditionalFormatting sqref="X275:Z281">
    <cfRule type="containsErrors" dxfId="9928" priority="9888">
      <formula>ISERROR(X275)</formula>
    </cfRule>
  </conditionalFormatting>
  <conditionalFormatting sqref="W275:W281">
    <cfRule type="containsErrors" dxfId="9927" priority="9887">
      <formula>ISERROR(W275)</formula>
    </cfRule>
  </conditionalFormatting>
  <conditionalFormatting sqref="W282:Z288">
    <cfRule type="containsErrors" dxfId="9926" priority="9886">
      <formula>ISERROR(W282)</formula>
    </cfRule>
  </conditionalFormatting>
  <conditionalFormatting sqref="X282:Z288">
    <cfRule type="containsErrors" dxfId="9925" priority="9885">
      <formula>ISERROR(X282)</formula>
    </cfRule>
  </conditionalFormatting>
  <conditionalFormatting sqref="X282:Z288">
    <cfRule type="containsErrors" dxfId="9924" priority="9884">
      <formula>ISERROR(X282)</formula>
    </cfRule>
  </conditionalFormatting>
  <conditionalFormatting sqref="W282:W288">
    <cfRule type="containsErrors" dxfId="9923" priority="9883">
      <formula>ISERROR(W282)</formula>
    </cfRule>
  </conditionalFormatting>
  <conditionalFormatting sqref="W289:Z295">
    <cfRule type="containsErrors" dxfId="9922" priority="9882">
      <formula>ISERROR(W289)</formula>
    </cfRule>
  </conditionalFormatting>
  <conditionalFormatting sqref="X289:Z295">
    <cfRule type="containsErrors" dxfId="9921" priority="9881">
      <formula>ISERROR(X289)</formula>
    </cfRule>
  </conditionalFormatting>
  <conditionalFormatting sqref="X289:Z295">
    <cfRule type="containsErrors" dxfId="9920" priority="9880">
      <formula>ISERROR(X289)</formula>
    </cfRule>
  </conditionalFormatting>
  <conditionalFormatting sqref="W289:W295">
    <cfRule type="containsErrors" dxfId="9919" priority="9879">
      <formula>ISERROR(W289)</formula>
    </cfRule>
  </conditionalFormatting>
  <conditionalFormatting sqref="W296:Z316">
    <cfRule type="containsErrors" dxfId="9918" priority="9878">
      <formula>ISERROR(W296)</formula>
    </cfRule>
  </conditionalFormatting>
  <conditionalFormatting sqref="X296:Z316">
    <cfRule type="containsErrors" dxfId="9917" priority="9877">
      <formula>ISERROR(X296)</formula>
    </cfRule>
  </conditionalFormatting>
  <conditionalFormatting sqref="X296:Z316">
    <cfRule type="containsErrors" dxfId="9916" priority="9876">
      <formula>ISERROR(X296)</formula>
    </cfRule>
  </conditionalFormatting>
  <conditionalFormatting sqref="W296:W316">
    <cfRule type="containsErrors" dxfId="9915" priority="9875">
      <formula>ISERROR(W296)</formula>
    </cfRule>
  </conditionalFormatting>
  <conditionalFormatting sqref="W317:Z323">
    <cfRule type="containsErrors" dxfId="9914" priority="9874">
      <formula>ISERROR(W317)</formula>
    </cfRule>
  </conditionalFormatting>
  <conditionalFormatting sqref="X317:Z323">
    <cfRule type="containsErrors" dxfId="9913" priority="9873">
      <formula>ISERROR(X317)</formula>
    </cfRule>
  </conditionalFormatting>
  <conditionalFormatting sqref="X317:Z323">
    <cfRule type="containsErrors" dxfId="9912" priority="9872">
      <formula>ISERROR(X317)</formula>
    </cfRule>
  </conditionalFormatting>
  <conditionalFormatting sqref="W317:W323">
    <cfRule type="containsErrors" dxfId="9911" priority="9871">
      <formula>ISERROR(W317)</formula>
    </cfRule>
  </conditionalFormatting>
  <conditionalFormatting sqref="W324:Z330">
    <cfRule type="containsErrors" dxfId="9910" priority="9870">
      <formula>ISERROR(W324)</formula>
    </cfRule>
  </conditionalFormatting>
  <conditionalFormatting sqref="X324:Z330">
    <cfRule type="containsErrors" dxfId="9909" priority="9869">
      <formula>ISERROR(X324)</formula>
    </cfRule>
  </conditionalFormatting>
  <conditionalFormatting sqref="X324:Z330">
    <cfRule type="containsErrors" dxfId="9908" priority="9868">
      <formula>ISERROR(X324)</formula>
    </cfRule>
  </conditionalFormatting>
  <conditionalFormatting sqref="W324:W330">
    <cfRule type="containsErrors" dxfId="9907" priority="9867">
      <formula>ISERROR(W324)</formula>
    </cfRule>
  </conditionalFormatting>
  <conditionalFormatting sqref="W331:Z337">
    <cfRule type="containsErrors" dxfId="9906" priority="9866">
      <formula>ISERROR(W331)</formula>
    </cfRule>
  </conditionalFormatting>
  <conditionalFormatting sqref="X331:Z337">
    <cfRule type="containsErrors" dxfId="9905" priority="9865">
      <formula>ISERROR(X331)</formula>
    </cfRule>
  </conditionalFormatting>
  <conditionalFormatting sqref="X331:Z337">
    <cfRule type="containsErrors" dxfId="9904" priority="9864">
      <formula>ISERROR(X331)</formula>
    </cfRule>
  </conditionalFormatting>
  <conditionalFormatting sqref="W331:W337">
    <cfRule type="containsErrors" dxfId="9903" priority="9863">
      <formula>ISERROR(W331)</formula>
    </cfRule>
  </conditionalFormatting>
  <conditionalFormatting sqref="W338:Z344">
    <cfRule type="containsErrors" dxfId="9902" priority="9862">
      <formula>ISERROR(W338)</formula>
    </cfRule>
  </conditionalFormatting>
  <conditionalFormatting sqref="X338:Z344">
    <cfRule type="containsErrors" dxfId="9901" priority="9861">
      <formula>ISERROR(X338)</formula>
    </cfRule>
  </conditionalFormatting>
  <conditionalFormatting sqref="X338:Z344">
    <cfRule type="containsErrors" dxfId="9900" priority="9860">
      <formula>ISERROR(X338)</formula>
    </cfRule>
  </conditionalFormatting>
  <conditionalFormatting sqref="W338:W344">
    <cfRule type="containsErrors" dxfId="9899" priority="9859">
      <formula>ISERROR(W338)</formula>
    </cfRule>
  </conditionalFormatting>
  <conditionalFormatting sqref="W345:Z351">
    <cfRule type="containsErrors" dxfId="9898" priority="9858">
      <formula>ISERROR(W345)</formula>
    </cfRule>
  </conditionalFormatting>
  <conditionalFormatting sqref="X345:Z351">
    <cfRule type="containsErrors" dxfId="9897" priority="9857">
      <formula>ISERROR(X345)</formula>
    </cfRule>
  </conditionalFormatting>
  <conditionalFormatting sqref="X345:Z351">
    <cfRule type="containsErrors" dxfId="9896" priority="9856">
      <formula>ISERROR(X345)</formula>
    </cfRule>
  </conditionalFormatting>
  <conditionalFormatting sqref="W345:W351">
    <cfRule type="containsErrors" dxfId="9895" priority="9855">
      <formula>ISERROR(W345)</formula>
    </cfRule>
  </conditionalFormatting>
  <conditionalFormatting sqref="W352:Z358">
    <cfRule type="containsErrors" dxfId="9894" priority="9854">
      <formula>ISERROR(W352)</formula>
    </cfRule>
  </conditionalFormatting>
  <conditionalFormatting sqref="X352:Z358">
    <cfRule type="containsErrors" dxfId="9893" priority="9853">
      <formula>ISERROR(X352)</formula>
    </cfRule>
  </conditionalFormatting>
  <conditionalFormatting sqref="X352:Z358">
    <cfRule type="containsErrors" dxfId="9892" priority="9852">
      <formula>ISERROR(X352)</formula>
    </cfRule>
  </conditionalFormatting>
  <conditionalFormatting sqref="W352:W358">
    <cfRule type="containsErrors" dxfId="9891" priority="9851">
      <formula>ISERROR(W352)</formula>
    </cfRule>
  </conditionalFormatting>
  <conditionalFormatting sqref="W359:Z365">
    <cfRule type="containsErrors" dxfId="9890" priority="9850">
      <formula>ISERROR(W359)</formula>
    </cfRule>
  </conditionalFormatting>
  <conditionalFormatting sqref="X359:Z365">
    <cfRule type="containsErrors" dxfId="9889" priority="9849">
      <formula>ISERROR(X359)</formula>
    </cfRule>
  </conditionalFormatting>
  <conditionalFormatting sqref="X359:Z365">
    <cfRule type="containsErrors" dxfId="9888" priority="9848">
      <formula>ISERROR(X359)</formula>
    </cfRule>
  </conditionalFormatting>
  <conditionalFormatting sqref="W359:W365">
    <cfRule type="containsErrors" dxfId="9887" priority="9847">
      <formula>ISERROR(W359)</formula>
    </cfRule>
  </conditionalFormatting>
  <conditionalFormatting sqref="W366:Z372">
    <cfRule type="containsErrors" dxfId="9886" priority="9846">
      <formula>ISERROR(W366)</formula>
    </cfRule>
  </conditionalFormatting>
  <conditionalFormatting sqref="X366:Z372">
    <cfRule type="containsErrors" dxfId="9885" priority="9845">
      <formula>ISERROR(X366)</formula>
    </cfRule>
  </conditionalFormatting>
  <conditionalFormatting sqref="X366:Z372">
    <cfRule type="containsErrors" dxfId="9884" priority="9844">
      <formula>ISERROR(X366)</formula>
    </cfRule>
  </conditionalFormatting>
  <conditionalFormatting sqref="W366:W372">
    <cfRule type="containsErrors" dxfId="9883" priority="9843">
      <formula>ISERROR(W366)</formula>
    </cfRule>
  </conditionalFormatting>
  <conditionalFormatting sqref="W373:Z379">
    <cfRule type="containsErrors" dxfId="9882" priority="9842">
      <formula>ISERROR(W373)</formula>
    </cfRule>
  </conditionalFormatting>
  <conditionalFormatting sqref="X373:Z379">
    <cfRule type="containsErrors" dxfId="9881" priority="9841">
      <formula>ISERROR(X373)</formula>
    </cfRule>
  </conditionalFormatting>
  <conditionalFormatting sqref="X373:Z379">
    <cfRule type="containsErrors" dxfId="9880" priority="9840">
      <formula>ISERROR(X373)</formula>
    </cfRule>
  </conditionalFormatting>
  <conditionalFormatting sqref="W373:W379">
    <cfRule type="containsErrors" dxfId="9879" priority="9839">
      <formula>ISERROR(W373)</formula>
    </cfRule>
  </conditionalFormatting>
  <conditionalFormatting sqref="W380:Z386">
    <cfRule type="containsErrors" dxfId="9878" priority="9838">
      <formula>ISERROR(W380)</formula>
    </cfRule>
  </conditionalFormatting>
  <conditionalFormatting sqref="X380:Z386">
    <cfRule type="containsErrors" dxfId="9877" priority="9837">
      <formula>ISERROR(X380)</formula>
    </cfRule>
  </conditionalFormatting>
  <conditionalFormatting sqref="X380:Z386">
    <cfRule type="containsErrors" dxfId="9876" priority="9836">
      <formula>ISERROR(X380)</formula>
    </cfRule>
  </conditionalFormatting>
  <conditionalFormatting sqref="W380:W386">
    <cfRule type="containsErrors" dxfId="9875" priority="9835">
      <formula>ISERROR(W380)</formula>
    </cfRule>
  </conditionalFormatting>
  <conditionalFormatting sqref="W387:Z393">
    <cfRule type="containsErrors" dxfId="9874" priority="9834">
      <formula>ISERROR(W387)</formula>
    </cfRule>
  </conditionalFormatting>
  <conditionalFormatting sqref="X387:Z393">
    <cfRule type="containsErrors" dxfId="9873" priority="9833">
      <formula>ISERROR(X387)</formula>
    </cfRule>
  </conditionalFormatting>
  <conditionalFormatting sqref="X387:Z393">
    <cfRule type="containsErrors" dxfId="9872" priority="9832">
      <formula>ISERROR(X387)</formula>
    </cfRule>
  </conditionalFormatting>
  <conditionalFormatting sqref="W387:W393">
    <cfRule type="containsErrors" dxfId="9871" priority="9831">
      <formula>ISERROR(W387)</formula>
    </cfRule>
  </conditionalFormatting>
  <conditionalFormatting sqref="W394:Z400">
    <cfRule type="containsErrors" dxfId="9870" priority="9830">
      <formula>ISERROR(W394)</formula>
    </cfRule>
  </conditionalFormatting>
  <conditionalFormatting sqref="X394:Z400">
    <cfRule type="containsErrors" dxfId="9869" priority="9829">
      <formula>ISERROR(X394)</formula>
    </cfRule>
  </conditionalFormatting>
  <conditionalFormatting sqref="X394:Z400">
    <cfRule type="containsErrors" dxfId="9868" priority="9828">
      <formula>ISERROR(X394)</formula>
    </cfRule>
  </conditionalFormatting>
  <conditionalFormatting sqref="W394:W400">
    <cfRule type="containsErrors" dxfId="9867" priority="9827">
      <formula>ISERROR(W394)</formula>
    </cfRule>
  </conditionalFormatting>
  <conditionalFormatting sqref="W401:Z421">
    <cfRule type="containsErrors" dxfId="9866" priority="9826">
      <formula>ISERROR(W401)</formula>
    </cfRule>
  </conditionalFormatting>
  <conditionalFormatting sqref="X401:Z421">
    <cfRule type="containsErrors" dxfId="9865" priority="9825">
      <formula>ISERROR(X401)</formula>
    </cfRule>
  </conditionalFormatting>
  <conditionalFormatting sqref="X401:Z421">
    <cfRule type="containsErrors" dxfId="9864" priority="9824">
      <formula>ISERROR(X401)</formula>
    </cfRule>
  </conditionalFormatting>
  <conditionalFormatting sqref="W401:W421">
    <cfRule type="containsErrors" dxfId="9863" priority="9823">
      <formula>ISERROR(W401)</formula>
    </cfRule>
  </conditionalFormatting>
  <conditionalFormatting sqref="W422:Z428">
    <cfRule type="containsErrors" dxfId="9862" priority="9822">
      <formula>ISERROR(W422)</formula>
    </cfRule>
  </conditionalFormatting>
  <conditionalFormatting sqref="X422:Z428">
    <cfRule type="containsErrors" dxfId="9861" priority="9821">
      <formula>ISERROR(X422)</formula>
    </cfRule>
  </conditionalFormatting>
  <conditionalFormatting sqref="X422:Z428">
    <cfRule type="containsErrors" dxfId="9860" priority="9820">
      <formula>ISERROR(X422)</formula>
    </cfRule>
  </conditionalFormatting>
  <conditionalFormatting sqref="W422:W428">
    <cfRule type="containsErrors" dxfId="9859" priority="9819">
      <formula>ISERROR(W422)</formula>
    </cfRule>
  </conditionalFormatting>
  <conditionalFormatting sqref="W429:Z435">
    <cfRule type="containsErrors" dxfId="9858" priority="9818">
      <formula>ISERROR(W429)</formula>
    </cfRule>
  </conditionalFormatting>
  <conditionalFormatting sqref="X429:Z435">
    <cfRule type="containsErrors" dxfId="9857" priority="9817">
      <formula>ISERROR(X429)</formula>
    </cfRule>
  </conditionalFormatting>
  <conditionalFormatting sqref="X429:Z435">
    <cfRule type="containsErrors" dxfId="9856" priority="9816">
      <formula>ISERROR(X429)</formula>
    </cfRule>
  </conditionalFormatting>
  <conditionalFormatting sqref="W429:W435">
    <cfRule type="containsErrors" dxfId="9855" priority="9815">
      <formula>ISERROR(W429)</formula>
    </cfRule>
  </conditionalFormatting>
  <conditionalFormatting sqref="W436:Z442">
    <cfRule type="containsErrors" dxfId="9854" priority="9814">
      <formula>ISERROR(W436)</formula>
    </cfRule>
  </conditionalFormatting>
  <conditionalFormatting sqref="X436:Z442">
    <cfRule type="containsErrors" dxfId="9853" priority="9813">
      <formula>ISERROR(X436)</formula>
    </cfRule>
  </conditionalFormatting>
  <conditionalFormatting sqref="X436:Z442">
    <cfRule type="containsErrors" dxfId="9852" priority="9812">
      <formula>ISERROR(X436)</formula>
    </cfRule>
  </conditionalFormatting>
  <conditionalFormatting sqref="W436:W442">
    <cfRule type="containsErrors" dxfId="9851" priority="9811">
      <formula>ISERROR(W436)</formula>
    </cfRule>
  </conditionalFormatting>
  <conditionalFormatting sqref="W443:Z449">
    <cfRule type="containsErrors" dxfId="9850" priority="9810">
      <formula>ISERROR(W443)</formula>
    </cfRule>
  </conditionalFormatting>
  <conditionalFormatting sqref="X443:Z449">
    <cfRule type="containsErrors" dxfId="9849" priority="9809">
      <formula>ISERROR(X443)</formula>
    </cfRule>
  </conditionalFormatting>
  <conditionalFormatting sqref="X443:Z449">
    <cfRule type="containsErrors" dxfId="9848" priority="9808">
      <formula>ISERROR(X443)</formula>
    </cfRule>
  </conditionalFormatting>
  <conditionalFormatting sqref="W443:W449">
    <cfRule type="containsErrors" dxfId="9847" priority="9807">
      <formula>ISERROR(W443)</formula>
    </cfRule>
  </conditionalFormatting>
  <conditionalFormatting sqref="W450:Z456">
    <cfRule type="containsErrors" dxfId="9846" priority="9806">
      <formula>ISERROR(W450)</formula>
    </cfRule>
  </conditionalFormatting>
  <conditionalFormatting sqref="X450:Z456">
    <cfRule type="containsErrors" dxfId="9845" priority="9805">
      <formula>ISERROR(X450)</formula>
    </cfRule>
  </conditionalFormatting>
  <conditionalFormatting sqref="X450:Z456">
    <cfRule type="containsErrors" dxfId="9844" priority="9804">
      <formula>ISERROR(X450)</formula>
    </cfRule>
  </conditionalFormatting>
  <conditionalFormatting sqref="W450:W456">
    <cfRule type="containsErrors" dxfId="9843" priority="9803">
      <formula>ISERROR(W450)</formula>
    </cfRule>
  </conditionalFormatting>
  <conditionalFormatting sqref="W457:Z463">
    <cfRule type="containsErrors" dxfId="9842" priority="9802">
      <formula>ISERROR(W457)</formula>
    </cfRule>
  </conditionalFormatting>
  <conditionalFormatting sqref="X457:Z463">
    <cfRule type="containsErrors" dxfId="9841" priority="9801">
      <formula>ISERROR(X457)</formula>
    </cfRule>
  </conditionalFormatting>
  <conditionalFormatting sqref="X457:Z463">
    <cfRule type="containsErrors" dxfId="9840" priority="9800">
      <formula>ISERROR(X457)</formula>
    </cfRule>
  </conditionalFormatting>
  <conditionalFormatting sqref="W457:W463">
    <cfRule type="containsErrors" dxfId="9839" priority="9799">
      <formula>ISERROR(W457)</formula>
    </cfRule>
  </conditionalFormatting>
  <conditionalFormatting sqref="W464:Z470">
    <cfRule type="containsErrors" dxfId="9838" priority="9798">
      <formula>ISERROR(W464)</formula>
    </cfRule>
  </conditionalFormatting>
  <conditionalFormatting sqref="X464:Z470">
    <cfRule type="containsErrors" dxfId="9837" priority="9797">
      <formula>ISERROR(X464)</formula>
    </cfRule>
  </conditionalFormatting>
  <conditionalFormatting sqref="X464:Z470">
    <cfRule type="containsErrors" dxfId="9836" priority="9796">
      <formula>ISERROR(X464)</formula>
    </cfRule>
  </conditionalFormatting>
  <conditionalFormatting sqref="W464:W470">
    <cfRule type="containsErrors" dxfId="9835" priority="9795">
      <formula>ISERROR(W464)</formula>
    </cfRule>
  </conditionalFormatting>
  <conditionalFormatting sqref="W471:Z477">
    <cfRule type="containsErrors" dxfId="9834" priority="9794">
      <formula>ISERROR(W471)</formula>
    </cfRule>
  </conditionalFormatting>
  <conditionalFormatting sqref="X471:Z477">
    <cfRule type="containsErrors" dxfId="9833" priority="9793">
      <formula>ISERROR(X471)</formula>
    </cfRule>
  </conditionalFormatting>
  <conditionalFormatting sqref="X471:Z477">
    <cfRule type="containsErrors" dxfId="9832" priority="9792">
      <formula>ISERROR(X471)</formula>
    </cfRule>
  </conditionalFormatting>
  <conditionalFormatting sqref="W471:W477">
    <cfRule type="containsErrors" dxfId="9831" priority="9791">
      <formula>ISERROR(W471)</formula>
    </cfRule>
  </conditionalFormatting>
  <conditionalFormatting sqref="W478:Z484">
    <cfRule type="containsErrors" dxfId="9830" priority="9790">
      <formula>ISERROR(W478)</formula>
    </cfRule>
  </conditionalFormatting>
  <conditionalFormatting sqref="X478:Z484">
    <cfRule type="containsErrors" dxfId="9829" priority="9789">
      <formula>ISERROR(X478)</formula>
    </cfRule>
  </conditionalFormatting>
  <conditionalFormatting sqref="X478:Z484">
    <cfRule type="containsErrors" dxfId="9828" priority="9788">
      <formula>ISERROR(X478)</formula>
    </cfRule>
  </conditionalFormatting>
  <conditionalFormatting sqref="W478:W484">
    <cfRule type="containsErrors" dxfId="9827" priority="9787">
      <formula>ISERROR(W478)</formula>
    </cfRule>
  </conditionalFormatting>
  <conditionalFormatting sqref="W485:Z491">
    <cfRule type="containsErrors" dxfId="9826" priority="9786">
      <formula>ISERROR(W485)</formula>
    </cfRule>
  </conditionalFormatting>
  <conditionalFormatting sqref="X485:Z491">
    <cfRule type="containsErrors" dxfId="9825" priority="9785">
      <formula>ISERROR(X485)</formula>
    </cfRule>
  </conditionalFormatting>
  <conditionalFormatting sqref="X485:Z491">
    <cfRule type="containsErrors" dxfId="9824" priority="9784">
      <formula>ISERROR(X485)</formula>
    </cfRule>
  </conditionalFormatting>
  <conditionalFormatting sqref="W485:W491">
    <cfRule type="containsErrors" dxfId="9823" priority="9783">
      <formula>ISERROR(W485)</formula>
    </cfRule>
  </conditionalFormatting>
  <conditionalFormatting sqref="W492:Z498">
    <cfRule type="containsErrors" dxfId="9822" priority="9782">
      <formula>ISERROR(W492)</formula>
    </cfRule>
  </conditionalFormatting>
  <conditionalFormatting sqref="X492:Z498">
    <cfRule type="containsErrors" dxfId="9821" priority="9781">
      <formula>ISERROR(X492)</formula>
    </cfRule>
  </conditionalFormatting>
  <conditionalFormatting sqref="X492:Z498">
    <cfRule type="containsErrors" dxfId="9820" priority="9780">
      <formula>ISERROR(X492)</formula>
    </cfRule>
  </conditionalFormatting>
  <conditionalFormatting sqref="W492:W498">
    <cfRule type="containsErrors" dxfId="9819" priority="9779">
      <formula>ISERROR(W492)</formula>
    </cfRule>
  </conditionalFormatting>
  <conditionalFormatting sqref="W499:Z505">
    <cfRule type="containsErrors" dxfId="9818" priority="9778">
      <formula>ISERROR(W499)</formula>
    </cfRule>
  </conditionalFormatting>
  <conditionalFormatting sqref="X499:Z505">
    <cfRule type="containsErrors" dxfId="9817" priority="9777">
      <formula>ISERROR(X499)</formula>
    </cfRule>
  </conditionalFormatting>
  <conditionalFormatting sqref="X499:Z505">
    <cfRule type="containsErrors" dxfId="9816" priority="9776">
      <formula>ISERROR(X499)</formula>
    </cfRule>
  </conditionalFormatting>
  <conditionalFormatting sqref="W499:W505">
    <cfRule type="containsErrors" dxfId="9815" priority="9775">
      <formula>ISERROR(W499)</formula>
    </cfRule>
  </conditionalFormatting>
  <conditionalFormatting sqref="W506:Z526">
    <cfRule type="containsErrors" dxfId="9814" priority="9774">
      <formula>ISERROR(W506)</formula>
    </cfRule>
  </conditionalFormatting>
  <conditionalFormatting sqref="X506:Z526">
    <cfRule type="containsErrors" dxfId="9813" priority="9773">
      <formula>ISERROR(X506)</formula>
    </cfRule>
  </conditionalFormatting>
  <conditionalFormatting sqref="X506:Z526">
    <cfRule type="containsErrors" dxfId="9812" priority="9772">
      <formula>ISERROR(X506)</formula>
    </cfRule>
  </conditionalFormatting>
  <conditionalFormatting sqref="W506:W526">
    <cfRule type="containsErrors" dxfId="9811" priority="9771">
      <formula>ISERROR(W506)</formula>
    </cfRule>
  </conditionalFormatting>
  <conditionalFormatting sqref="W527:Z533">
    <cfRule type="containsErrors" dxfId="9810" priority="9770">
      <formula>ISERROR(W527)</formula>
    </cfRule>
  </conditionalFormatting>
  <conditionalFormatting sqref="X527:Z533">
    <cfRule type="containsErrors" dxfId="9809" priority="9769">
      <formula>ISERROR(X527)</formula>
    </cfRule>
  </conditionalFormatting>
  <conditionalFormatting sqref="X527:Z533">
    <cfRule type="containsErrors" dxfId="9808" priority="9768">
      <formula>ISERROR(X527)</formula>
    </cfRule>
  </conditionalFormatting>
  <conditionalFormatting sqref="W527:W533">
    <cfRule type="containsErrors" dxfId="9807" priority="9767">
      <formula>ISERROR(W527)</formula>
    </cfRule>
  </conditionalFormatting>
  <conditionalFormatting sqref="W534:Z540">
    <cfRule type="containsErrors" dxfId="9806" priority="9766">
      <formula>ISERROR(W534)</formula>
    </cfRule>
  </conditionalFormatting>
  <conditionalFormatting sqref="X534:Z540">
    <cfRule type="containsErrors" dxfId="9805" priority="9765">
      <formula>ISERROR(X534)</formula>
    </cfRule>
  </conditionalFormatting>
  <conditionalFormatting sqref="X534:Z540">
    <cfRule type="containsErrors" dxfId="9804" priority="9764">
      <formula>ISERROR(X534)</formula>
    </cfRule>
  </conditionalFormatting>
  <conditionalFormatting sqref="W534:W540">
    <cfRule type="containsErrors" dxfId="9803" priority="9763">
      <formula>ISERROR(W534)</formula>
    </cfRule>
  </conditionalFormatting>
  <conditionalFormatting sqref="W541:Z547">
    <cfRule type="containsErrors" dxfId="9802" priority="9762">
      <formula>ISERROR(W541)</formula>
    </cfRule>
  </conditionalFormatting>
  <conditionalFormatting sqref="X541:Z547">
    <cfRule type="containsErrors" dxfId="9801" priority="9761">
      <formula>ISERROR(X541)</formula>
    </cfRule>
  </conditionalFormatting>
  <conditionalFormatting sqref="X541:Z547">
    <cfRule type="containsErrors" dxfId="9800" priority="9760">
      <formula>ISERROR(X541)</formula>
    </cfRule>
  </conditionalFormatting>
  <conditionalFormatting sqref="W541:W547">
    <cfRule type="containsErrors" dxfId="9799" priority="9759">
      <formula>ISERROR(W541)</formula>
    </cfRule>
  </conditionalFormatting>
  <conditionalFormatting sqref="W548:Z554">
    <cfRule type="containsErrors" dxfId="9798" priority="9758">
      <formula>ISERROR(W548)</formula>
    </cfRule>
  </conditionalFormatting>
  <conditionalFormatting sqref="X548:Z554">
    <cfRule type="containsErrors" dxfId="9797" priority="9757">
      <formula>ISERROR(X548)</formula>
    </cfRule>
  </conditionalFormatting>
  <conditionalFormatting sqref="X548:Z554">
    <cfRule type="containsErrors" dxfId="9796" priority="9756">
      <formula>ISERROR(X548)</formula>
    </cfRule>
  </conditionalFormatting>
  <conditionalFormatting sqref="W548:W554">
    <cfRule type="containsErrors" dxfId="9795" priority="9755">
      <formula>ISERROR(W548)</formula>
    </cfRule>
  </conditionalFormatting>
  <conditionalFormatting sqref="W527:Z533">
    <cfRule type="containsErrors" dxfId="9794" priority="9754">
      <formula>ISERROR(W527)</formula>
    </cfRule>
  </conditionalFormatting>
  <conditionalFormatting sqref="X527:Z533">
    <cfRule type="containsErrors" dxfId="9793" priority="9753">
      <formula>ISERROR(X527)</formula>
    </cfRule>
  </conditionalFormatting>
  <conditionalFormatting sqref="X527:Z533">
    <cfRule type="containsErrors" dxfId="9792" priority="9752">
      <formula>ISERROR(X527)</formula>
    </cfRule>
  </conditionalFormatting>
  <conditionalFormatting sqref="W527:W533">
    <cfRule type="containsErrors" dxfId="9791" priority="9751">
      <formula>ISERROR(W527)</formula>
    </cfRule>
  </conditionalFormatting>
  <conditionalFormatting sqref="W534:Z540">
    <cfRule type="containsErrors" dxfId="9790" priority="9750">
      <formula>ISERROR(W534)</formula>
    </cfRule>
  </conditionalFormatting>
  <conditionalFormatting sqref="X534:Z540">
    <cfRule type="containsErrors" dxfId="9789" priority="9749">
      <formula>ISERROR(X534)</formula>
    </cfRule>
  </conditionalFormatting>
  <conditionalFormatting sqref="X534:Z540">
    <cfRule type="containsErrors" dxfId="9788" priority="9748">
      <formula>ISERROR(X534)</formula>
    </cfRule>
  </conditionalFormatting>
  <conditionalFormatting sqref="W534:W540">
    <cfRule type="containsErrors" dxfId="9787" priority="9747">
      <formula>ISERROR(W534)</formula>
    </cfRule>
  </conditionalFormatting>
  <conditionalFormatting sqref="W541:Z547">
    <cfRule type="containsErrors" dxfId="9786" priority="9746">
      <formula>ISERROR(W541)</formula>
    </cfRule>
  </conditionalFormatting>
  <conditionalFormatting sqref="X541:Z547">
    <cfRule type="containsErrors" dxfId="9785" priority="9745">
      <formula>ISERROR(X541)</formula>
    </cfRule>
  </conditionalFormatting>
  <conditionalFormatting sqref="X541:Z547">
    <cfRule type="containsErrors" dxfId="9784" priority="9744">
      <formula>ISERROR(X541)</formula>
    </cfRule>
  </conditionalFormatting>
  <conditionalFormatting sqref="W541:W547">
    <cfRule type="containsErrors" dxfId="9783" priority="9743">
      <formula>ISERROR(W541)</formula>
    </cfRule>
  </conditionalFormatting>
  <conditionalFormatting sqref="W548:Z554">
    <cfRule type="containsErrors" dxfId="9782" priority="9742">
      <formula>ISERROR(W548)</formula>
    </cfRule>
  </conditionalFormatting>
  <conditionalFormatting sqref="X548:Z554">
    <cfRule type="containsErrors" dxfId="9781" priority="9741">
      <formula>ISERROR(X548)</formula>
    </cfRule>
  </conditionalFormatting>
  <conditionalFormatting sqref="X548:Z554">
    <cfRule type="containsErrors" dxfId="9780" priority="9740">
      <formula>ISERROR(X548)</formula>
    </cfRule>
  </conditionalFormatting>
  <conditionalFormatting sqref="W548:W554">
    <cfRule type="containsErrors" dxfId="9779" priority="9739">
      <formula>ISERROR(W548)</formula>
    </cfRule>
  </conditionalFormatting>
  <conditionalFormatting sqref="W555:Z561">
    <cfRule type="containsErrors" dxfId="9778" priority="9738">
      <formula>ISERROR(W555)</formula>
    </cfRule>
  </conditionalFormatting>
  <conditionalFormatting sqref="X555:Z561">
    <cfRule type="containsErrors" dxfId="9777" priority="9737">
      <formula>ISERROR(X555)</formula>
    </cfRule>
  </conditionalFormatting>
  <conditionalFormatting sqref="X555:Z561">
    <cfRule type="containsErrors" dxfId="9776" priority="9736">
      <formula>ISERROR(X555)</formula>
    </cfRule>
  </conditionalFormatting>
  <conditionalFormatting sqref="W555:W561">
    <cfRule type="containsErrors" dxfId="9775" priority="9735">
      <formula>ISERROR(W555)</formula>
    </cfRule>
  </conditionalFormatting>
  <conditionalFormatting sqref="W562:Z568">
    <cfRule type="containsErrors" dxfId="9774" priority="9734">
      <formula>ISERROR(W562)</formula>
    </cfRule>
  </conditionalFormatting>
  <conditionalFormatting sqref="X562:Z568">
    <cfRule type="containsErrors" dxfId="9773" priority="9733">
      <formula>ISERROR(X562)</formula>
    </cfRule>
  </conditionalFormatting>
  <conditionalFormatting sqref="X562:Z568">
    <cfRule type="containsErrors" dxfId="9772" priority="9732">
      <formula>ISERROR(X562)</formula>
    </cfRule>
  </conditionalFormatting>
  <conditionalFormatting sqref="W562:W568">
    <cfRule type="containsErrors" dxfId="9771" priority="9731">
      <formula>ISERROR(W562)</formula>
    </cfRule>
  </conditionalFormatting>
  <conditionalFormatting sqref="W569:Z575">
    <cfRule type="containsErrors" dxfId="9770" priority="9730">
      <formula>ISERROR(W569)</formula>
    </cfRule>
  </conditionalFormatting>
  <conditionalFormatting sqref="X569:Z575">
    <cfRule type="containsErrors" dxfId="9769" priority="9729">
      <formula>ISERROR(X569)</formula>
    </cfRule>
  </conditionalFormatting>
  <conditionalFormatting sqref="X569:Z575">
    <cfRule type="containsErrors" dxfId="9768" priority="9728">
      <formula>ISERROR(X569)</formula>
    </cfRule>
  </conditionalFormatting>
  <conditionalFormatting sqref="W569:W575">
    <cfRule type="containsErrors" dxfId="9767" priority="9727">
      <formula>ISERROR(W569)</formula>
    </cfRule>
  </conditionalFormatting>
  <conditionalFormatting sqref="W576:Z582">
    <cfRule type="containsErrors" dxfId="9766" priority="9726">
      <formula>ISERROR(W576)</formula>
    </cfRule>
  </conditionalFormatting>
  <conditionalFormatting sqref="X576:Z582">
    <cfRule type="containsErrors" dxfId="9765" priority="9725">
      <formula>ISERROR(X576)</formula>
    </cfRule>
  </conditionalFormatting>
  <conditionalFormatting sqref="X576:Z582">
    <cfRule type="containsErrors" dxfId="9764" priority="9724">
      <formula>ISERROR(X576)</formula>
    </cfRule>
  </conditionalFormatting>
  <conditionalFormatting sqref="W576:W582">
    <cfRule type="containsErrors" dxfId="9763" priority="9723">
      <formula>ISERROR(W576)</formula>
    </cfRule>
  </conditionalFormatting>
  <conditionalFormatting sqref="W583:Z589">
    <cfRule type="containsErrors" dxfId="9762" priority="9722">
      <formula>ISERROR(W583)</formula>
    </cfRule>
  </conditionalFormatting>
  <conditionalFormatting sqref="X583:Z589">
    <cfRule type="containsErrors" dxfId="9761" priority="9721">
      <formula>ISERROR(X583)</formula>
    </cfRule>
  </conditionalFormatting>
  <conditionalFormatting sqref="X583:Z589">
    <cfRule type="containsErrors" dxfId="9760" priority="9720">
      <formula>ISERROR(X583)</formula>
    </cfRule>
  </conditionalFormatting>
  <conditionalFormatting sqref="W583:W589">
    <cfRule type="containsErrors" dxfId="9759" priority="9719">
      <formula>ISERROR(W583)</formula>
    </cfRule>
  </conditionalFormatting>
  <conditionalFormatting sqref="W590:Z596">
    <cfRule type="containsErrors" dxfId="9758" priority="9718">
      <formula>ISERROR(W590)</formula>
    </cfRule>
  </conditionalFormatting>
  <conditionalFormatting sqref="X590:Z596">
    <cfRule type="containsErrors" dxfId="9757" priority="9717">
      <formula>ISERROR(X590)</formula>
    </cfRule>
  </conditionalFormatting>
  <conditionalFormatting sqref="X590:Z596">
    <cfRule type="containsErrors" dxfId="9756" priority="9716">
      <formula>ISERROR(X590)</formula>
    </cfRule>
  </conditionalFormatting>
  <conditionalFormatting sqref="W590:W596">
    <cfRule type="containsErrors" dxfId="9755" priority="9715">
      <formula>ISERROR(W590)</formula>
    </cfRule>
  </conditionalFormatting>
  <conditionalFormatting sqref="W597:Z603">
    <cfRule type="containsErrors" dxfId="9754" priority="9714">
      <formula>ISERROR(W597)</formula>
    </cfRule>
  </conditionalFormatting>
  <conditionalFormatting sqref="X597:Z603">
    <cfRule type="containsErrors" dxfId="9753" priority="9713">
      <formula>ISERROR(X597)</formula>
    </cfRule>
  </conditionalFormatting>
  <conditionalFormatting sqref="X597:Z603">
    <cfRule type="containsErrors" dxfId="9752" priority="9712">
      <formula>ISERROR(X597)</formula>
    </cfRule>
  </conditionalFormatting>
  <conditionalFormatting sqref="W597:W603">
    <cfRule type="containsErrors" dxfId="9751" priority="9711">
      <formula>ISERROR(W597)</formula>
    </cfRule>
  </conditionalFormatting>
  <conditionalFormatting sqref="W604:Z610">
    <cfRule type="containsErrors" dxfId="9750" priority="9710">
      <formula>ISERROR(W604)</formula>
    </cfRule>
  </conditionalFormatting>
  <conditionalFormatting sqref="X604:Z610">
    <cfRule type="containsErrors" dxfId="9749" priority="9709">
      <formula>ISERROR(X604)</formula>
    </cfRule>
  </conditionalFormatting>
  <conditionalFormatting sqref="X604:Z610">
    <cfRule type="containsErrors" dxfId="9748" priority="9708">
      <formula>ISERROR(X604)</formula>
    </cfRule>
  </conditionalFormatting>
  <conditionalFormatting sqref="W604:W610">
    <cfRule type="containsErrors" dxfId="9747" priority="9707">
      <formula>ISERROR(W604)</formula>
    </cfRule>
  </conditionalFormatting>
  <conditionalFormatting sqref="W611:Z617">
    <cfRule type="containsErrors" dxfId="9746" priority="9706">
      <formula>ISERROR(W611)</formula>
    </cfRule>
  </conditionalFormatting>
  <conditionalFormatting sqref="X611:Z617">
    <cfRule type="containsErrors" dxfId="9745" priority="9705">
      <formula>ISERROR(X611)</formula>
    </cfRule>
  </conditionalFormatting>
  <conditionalFormatting sqref="X611:Z617">
    <cfRule type="containsErrors" dxfId="9744" priority="9704">
      <formula>ISERROR(X611)</formula>
    </cfRule>
  </conditionalFormatting>
  <conditionalFormatting sqref="W611:W617">
    <cfRule type="containsErrors" dxfId="9743" priority="9703">
      <formula>ISERROR(W611)</formula>
    </cfRule>
  </conditionalFormatting>
  <conditionalFormatting sqref="AF2:AI617">
    <cfRule type="containsErrors" dxfId="9742" priority="9702">
      <formula>ISERROR(AF2)</formula>
    </cfRule>
  </conditionalFormatting>
  <conditionalFormatting sqref="AB2:AE617">
    <cfRule type="cellIs" dxfId="9741" priority="9701" operator="equal">
      <formula>0</formula>
    </cfRule>
  </conditionalFormatting>
  <conditionalFormatting sqref="AD2:AD617">
    <cfRule type="cellIs" dxfId="9740" priority="9700" operator="equal">
      <formula>0</formula>
    </cfRule>
  </conditionalFormatting>
  <conditionalFormatting sqref="AG2:AI617">
    <cfRule type="containsErrors" dxfId="9739" priority="9699">
      <formula>ISERROR(AG2)</formula>
    </cfRule>
  </conditionalFormatting>
  <conditionalFormatting sqref="AB2:AE617">
    <cfRule type="cellIs" dxfId="9738" priority="9698" operator="equal">
      <formula>0</formula>
    </cfRule>
  </conditionalFormatting>
  <conditionalFormatting sqref="AB2:AE617">
    <cfRule type="cellIs" dxfId="9737" priority="9697" operator="equal">
      <formula>0</formula>
    </cfRule>
  </conditionalFormatting>
  <conditionalFormatting sqref="AB2:AD2">
    <cfRule type="containsErrors" dxfId="9736" priority="9696">
      <formula>ISERROR(AB2)</formula>
    </cfRule>
  </conditionalFormatting>
  <conditionalFormatting sqref="AB2:AE617">
    <cfRule type="cellIs" dxfId="9735" priority="9695" operator="equal">
      <formula>0</formula>
    </cfRule>
  </conditionalFormatting>
  <conditionalFormatting sqref="AB2:AD2">
    <cfRule type="containsErrors" dxfId="9734" priority="9694">
      <formula>ISERROR(AB2)</formula>
    </cfRule>
  </conditionalFormatting>
  <conditionalFormatting sqref="AG2:AI8">
    <cfRule type="containsErrors" dxfId="9733" priority="9693">
      <formula>ISERROR(AG2)</formula>
    </cfRule>
  </conditionalFormatting>
  <conditionalFormatting sqref="AF2:AF8">
    <cfRule type="containsErrors" dxfId="9732" priority="9692">
      <formula>ISERROR(AF2)</formula>
    </cfRule>
  </conditionalFormatting>
  <conditionalFormatting sqref="AG9:AI15">
    <cfRule type="containsErrors" dxfId="9731" priority="9691">
      <formula>ISERROR(AG9)</formula>
    </cfRule>
  </conditionalFormatting>
  <conditionalFormatting sqref="AF9:AF15">
    <cfRule type="containsErrors" dxfId="9730" priority="9690">
      <formula>ISERROR(AF9)</formula>
    </cfRule>
  </conditionalFormatting>
  <conditionalFormatting sqref="AG9:AI15">
    <cfRule type="containsErrors" dxfId="9729" priority="9689">
      <formula>ISERROR(AG9)</formula>
    </cfRule>
  </conditionalFormatting>
  <conditionalFormatting sqref="AF9:AF15">
    <cfRule type="containsErrors" dxfId="9728" priority="9688">
      <formula>ISERROR(AF9)</formula>
    </cfRule>
  </conditionalFormatting>
  <conditionalFormatting sqref="AG16:AI22">
    <cfRule type="containsErrors" dxfId="9727" priority="9687">
      <formula>ISERROR(AG16)</formula>
    </cfRule>
  </conditionalFormatting>
  <conditionalFormatting sqref="AF16:AF22">
    <cfRule type="containsErrors" dxfId="9726" priority="9686">
      <formula>ISERROR(AF16)</formula>
    </cfRule>
  </conditionalFormatting>
  <conditionalFormatting sqref="AG23:AI29">
    <cfRule type="containsErrors" dxfId="9725" priority="9685">
      <formula>ISERROR(AG23)</formula>
    </cfRule>
  </conditionalFormatting>
  <conditionalFormatting sqref="AF23:AF29">
    <cfRule type="containsErrors" dxfId="9724" priority="9684">
      <formula>ISERROR(AF23)</formula>
    </cfRule>
  </conditionalFormatting>
  <conditionalFormatting sqref="AG30:AI36">
    <cfRule type="containsErrors" dxfId="9723" priority="9683">
      <formula>ISERROR(AG30)</formula>
    </cfRule>
  </conditionalFormatting>
  <conditionalFormatting sqref="AF30:AF36">
    <cfRule type="containsErrors" dxfId="9722" priority="9682">
      <formula>ISERROR(AF30)</formula>
    </cfRule>
  </conditionalFormatting>
  <conditionalFormatting sqref="AG30:AI36">
    <cfRule type="containsErrors" dxfId="9721" priority="9681">
      <formula>ISERROR(AG30)</formula>
    </cfRule>
  </conditionalFormatting>
  <conditionalFormatting sqref="AF30:AF36">
    <cfRule type="containsErrors" dxfId="9720" priority="9680">
      <formula>ISERROR(AF30)</formula>
    </cfRule>
  </conditionalFormatting>
  <conditionalFormatting sqref="AG37:AI43">
    <cfRule type="containsErrors" dxfId="9719" priority="9679">
      <formula>ISERROR(AG37)</formula>
    </cfRule>
  </conditionalFormatting>
  <conditionalFormatting sqref="AF37:AF43">
    <cfRule type="containsErrors" dxfId="9718" priority="9678">
      <formula>ISERROR(AF37)</formula>
    </cfRule>
  </conditionalFormatting>
  <conditionalFormatting sqref="AG2:AI617">
    <cfRule type="containsErrors" dxfId="9717" priority="9677">
      <formula>ISERROR(AG2)</formula>
    </cfRule>
  </conditionalFormatting>
  <conditionalFormatting sqref="AF2:AF617">
    <cfRule type="containsErrors" dxfId="9716" priority="9676">
      <formula>ISERROR(AF2)</formula>
    </cfRule>
  </conditionalFormatting>
  <conditionalFormatting sqref="AF16:AI22">
    <cfRule type="containsErrors" dxfId="9715" priority="9675">
      <formula>ISERROR(AF16)</formula>
    </cfRule>
  </conditionalFormatting>
  <conditionalFormatting sqref="AG16:AI22">
    <cfRule type="containsErrors" dxfId="9714" priority="9674">
      <formula>ISERROR(AG16)</formula>
    </cfRule>
  </conditionalFormatting>
  <conditionalFormatting sqref="AG16:AI22">
    <cfRule type="containsErrors" dxfId="9713" priority="9673">
      <formula>ISERROR(AG16)</formula>
    </cfRule>
  </conditionalFormatting>
  <conditionalFormatting sqref="AF16:AF22">
    <cfRule type="containsErrors" dxfId="9712" priority="9672">
      <formula>ISERROR(AF16)</formula>
    </cfRule>
  </conditionalFormatting>
  <conditionalFormatting sqref="AF16:AI22">
    <cfRule type="containsErrors" dxfId="9711" priority="9671">
      <formula>ISERROR(AF16)</formula>
    </cfRule>
  </conditionalFormatting>
  <conditionalFormatting sqref="AG16:AI22">
    <cfRule type="containsErrors" dxfId="9710" priority="9670">
      <formula>ISERROR(AG16)</formula>
    </cfRule>
  </conditionalFormatting>
  <conditionalFormatting sqref="AG16:AI22">
    <cfRule type="containsErrors" dxfId="9709" priority="9669">
      <formula>ISERROR(AG16)</formula>
    </cfRule>
  </conditionalFormatting>
  <conditionalFormatting sqref="AF16:AF22">
    <cfRule type="containsErrors" dxfId="9708" priority="9668">
      <formula>ISERROR(AF16)</formula>
    </cfRule>
  </conditionalFormatting>
  <conditionalFormatting sqref="AF2:AI8">
    <cfRule type="containsErrors" dxfId="9707" priority="9667">
      <formula>ISERROR(AF2)</formula>
    </cfRule>
  </conditionalFormatting>
  <conditionalFormatting sqref="AG2:AI8">
    <cfRule type="containsErrors" dxfId="9706" priority="9666">
      <formula>ISERROR(AG2)</formula>
    </cfRule>
  </conditionalFormatting>
  <conditionalFormatting sqref="AG2:AI8">
    <cfRule type="containsErrors" dxfId="9705" priority="9665">
      <formula>ISERROR(AG2)</formula>
    </cfRule>
  </conditionalFormatting>
  <conditionalFormatting sqref="AF2:AF8">
    <cfRule type="containsErrors" dxfId="9704" priority="9664">
      <formula>ISERROR(AF2)</formula>
    </cfRule>
  </conditionalFormatting>
  <conditionalFormatting sqref="AF9:AI15">
    <cfRule type="containsErrors" dxfId="9703" priority="9663">
      <formula>ISERROR(AF9)</formula>
    </cfRule>
  </conditionalFormatting>
  <conditionalFormatting sqref="AG9:AI15">
    <cfRule type="containsErrors" dxfId="9702" priority="9662">
      <formula>ISERROR(AG9)</formula>
    </cfRule>
  </conditionalFormatting>
  <conditionalFormatting sqref="AG9:AI15">
    <cfRule type="containsErrors" dxfId="9701" priority="9661">
      <formula>ISERROR(AG9)</formula>
    </cfRule>
  </conditionalFormatting>
  <conditionalFormatting sqref="AF9:AF15">
    <cfRule type="containsErrors" dxfId="9700" priority="9660">
      <formula>ISERROR(AF9)</formula>
    </cfRule>
  </conditionalFormatting>
  <conditionalFormatting sqref="AF16:AI22">
    <cfRule type="containsErrors" dxfId="9699" priority="9659">
      <formula>ISERROR(AF16)</formula>
    </cfRule>
  </conditionalFormatting>
  <conditionalFormatting sqref="AG16:AI22">
    <cfRule type="containsErrors" dxfId="9698" priority="9658">
      <formula>ISERROR(AG16)</formula>
    </cfRule>
  </conditionalFormatting>
  <conditionalFormatting sqref="AG16:AI22">
    <cfRule type="containsErrors" dxfId="9697" priority="9657">
      <formula>ISERROR(AG16)</formula>
    </cfRule>
  </conditionalFormatting>
  <conditionalFormatting sqref="AF16:AF22">
    <cfRule type="containsErrors" dxfId="9696" priority="9656">
      <formula>ISERROR(AF16)</formula>
    </cfRule>
  </conditionalFormatting>
  <conditionalFormatting sqref="AF23:AI29">
    <cfRule type="containsErrors" dxfId="9695" priority="9655">
      <formula>ISERROR(AF23)</formula>
    </cfRule>
  </conditionalFormatting>
  <conditionalFormatting sqref="AG23:AI29">
    <cfRule type="containsErrors" dxfId="9694" priority="9654">
      <formula>ISERROR(AG23)</formula>
    </cfRule>
  </conditionalFormatting>
  <conditionalFormatting sqref="AG23:AI29">
    <cfRule type="containsErrors" dxfId="9693" priority="9653">
      <formula>ISERROR(AG23)</formula>
    </cfRule>
  </conditionalFormatting>
  <conditionalFormatting sqref="AF23:AF29">
    <cfRule type="containsErrors" dxfId="9692" priority="9652">
      <formula>ISERROR(AF23)</formula>
    </cfRule>
  </conditionalFormatting>
  <conditionalFormatting sqref="AF30:AI36">
    <cfRule type="containsErrors" dxfId="9691" priority="9651">
      <formula>ISERROR(AF30)</formula>
    </cfRule>
  </conditionalFormatting>
  <conditionalFormatting sqref="AG30:AI36">
    <cfRule type="containsErrors" dxfId="9690" priority="9650">
      <formula>ISERROR(AG30)</formula>
    </cfRule>
  </conditionalFormatting>
  <conditionalFormatting sqref="AG30:AI36">
    <cfRule type="containsErrors" dxfId="9689" priority="9649">
      <formula>ISERROR(AG30)</formula>
    </cfRule>
  </conditionalFormatting>
  <conditionalFormatting sqref="AF30:AF36">
    <cfRule type="containsErrors" dxfId="9688" priority="9648">
      <formula>ISERROR(AF30)</formula>
    </cfRule>
  </conditionalFormatting>
  <conditionalFormatting sqref="AF37:AI43">
    <cfRule type="containsErrors" dxfId="9687" priority="9647">
      <formula>ISERROR(AF37)</formula>
    </cfRule>
  </conditionalFormatting>
  <conditionalFormatting sqref="AG37:AI43">
    <cfRule type="containsErrors" dxfId="9686" priority="9646">
      <formula>ISERROR(AG37)</formula>
    </cfRule>
  </conditionalFormatting>
  <conditionalFormatting sqref="AG37:AI43">
    <cfRule type="containsErrors" dxfId="9685" priority="9645">
      <formula>ISERROR(AG37)</formula>
    </cfRule>
  </conditionalFormatting>
  <conditionalFormatting sqref="AF37:AF43">
    <cfRule type="containsErrors" dxfId="9684" priority="9644">
      <formula>ISERROR(AF37)</formula>
    </cfRule>
  </conditionalFormatting>
  <conditionalFormatting sqref="AF44:AI50">
    <cfRule type="containsErrors" dxfId="9683" priority="9643">
      <formula>ISERROR(AF44)</formula>
    </cfRule>
  </conditionalFormatting>
  <conditionalFormatting sqref="AG44:AI50">
    <cfRule type="containsErrors" dxfId="9682" priority="9642">
      <formula>ISERROR(AG44)</formula>
    </cfRule>
  </conditionalFormatting>
  <conditionalFormatting sqref="AG44:AI50">
    <cfRule type="containsErrors" dxfId="9681" priority="9641">
      <formula>ISERROR(AG44)</formula>
    </cfRule>
  </conditionalFormatting>
  <conditionalFormatting sqref="AF44:AF50">
    <cfRule type="containsErrors" dxfId="9680" priority="9640">
      <formula>ISERROR(AF44)</formula>
    </cfRule>
  </conditionalFormatting>
  <conditionalFormatting sqref="AF51:AI57">
    <cfRule type="containsErrors" dxfId="9679" priority="9639">
      <formula>ISERROR(AF51)</formula>
    </cfRule>
  </conditionalFormatting>
  <conditionalFormatting sqref="AG51:AI57">
    <cfRule type="containsErrors" dxfId="9678" priority="9638">
      <formula>ISERROR(AG51)</formula>
    </cfRule>
  </conditionalFormatting>
  <conditionalFormatting sqref="AG51:AI57">
    <cfRule type="containsErrors" dxfId="9677" priority="9637">
      <formula>ISERROR(AG51)</formula>
    </cfRule>
  </conditionalFormatting>
  <conditionalFormatting sqref="AF51:AF57">
    <cfRule type="containsErrors" dxfId="9676" priority="9636">
      <formula>ISERROR(AF51)</formula>
    </cfRule>
  </conditionalFormatting>
  <conditionalFormatting sqref="AF58:AI64">
    <cfRule type="containsErrors" dxfId="9675" priority="9635">
      <formula>ISERROR(AF58)</formula>
    </cfRule>
  </conditionalFormatting>
  <conditionalFormatting sqref="AG58:AI64">
    <cfRule type="containsErrors" dxfId="9674" priority="9634">
      <formula>ISERROR(AG58)</formula>
    </cfRule>
  </conditionalFormatting>
  <conditionalFormatting sqref="AG58:AI64">
    <cfRule type="containsErrors" dxfId="9673" priority="9633">
      <formula>ISERROR(AG58)</formula>
    </cfRule>
  </conditionalFormatting>
  <conditionalFormatting sqref="AF58:AF64">
    <cfRule type="containsErrors" dxfId="9672" priority="9632">
      <formula>ISERROR(AF58)</formula>
    </cfRule>
  </conditionalFormatting>
  <conditionalFormatting sqref="AF65:AI71">
    <cfRule type="containsErrors" dxfId="9671" priority="9631">
      <formula>ISERROR(AF65)</formula>
    </cfRule>
  </conditionalFormatting>
  <conditionalFormatting sqref="AG65:AI71">
    <cfRule type="containsErrors" dxfId="9670" priority="9630">
      <formula>ISERROR(AG65)</formula>
    </cfRule>
  </conditionalFormatting>
  <conditionalFormatting sqref="AG65:AI71">
    <cfRule type="containsErrors" dxfId="9669" priority="9629">
      <formula>ISERROR(AG65)</formula>
    </cfRule>
  </conditionalFormatting>
  <conditionalFormatting sqref="AF65:AF71">
    <cfRule type="containsErrors" dxfId="9668" priority="9628">
      <formula>ISERROR(AF65)</formula>
    </cfRule>
  </conditionalFormatting>
  <conditionalFormatting sqref="AF72:AI78">
    <cfRule type="containsErrors" dxfId="9667" priority="9627">
      <formula>ISERROR(AF72)</formula>
    </cfRule>
  </conditionalFormatting>
  <conditionalFormatting sqref="AG72:AI78">
    <cfRule type="containsErrors" dxfId="9666" priority="9626">
      <formula>ISERROR(AG72)</formula>
    </cfRule>
  </conditionalFormatting>
  <conditionalFormatting sqref="AG72:AI78">
    <cfRule type="containsErrors" dxfId="9665" priority="9625">
      <formula>ISERROR(AG72)</formula>
    </cfRule>
  </conditionalFormatting>
  <conditionalFormatting sqref="AF72:AF78">
    <cfRule type="containsErrors" dxfId="9664" priority="9624">
      <formula>ISERROR(AF72)</formula>
    </cfRule>
  </conditionalFormatting>
  <conditionalFormatting sqref="AF79:AI85">
    <cfRule type="containsErrors" dxfId="9663" priority="9623">
      <formula>ISERROR(AF79)</formula>
    </cfRule>
  </conditionalFormatting>
  <conditionalFormatting sqref="AG79:AI85">
    <cfRule type="containsErrors" dxfId="9662" priority="9622">
      <formula>ISERROR(AG79)</formula>
    </cfRule>
  </conditionalFormatting>
  <conditionalFormatting sqref="AG79:AI85">
    <cfRule type="containsErrors" dxfId="9661" priority="9621">
      <formula>ISERROR(AG79)</formula>
    </cfRule>
  </conditionalFormatting>
  <conditionalFormatting sqref="AF79:AF85">
    <cfRule type="containsErrors" dxfId="9660" priority="9620">
      <formula>ISERROR(AF79)</formula>
    </cfRule>
  </conditionalFormatting>
  <conditionalFormatting sqref="AF86:AI106">
    <cfRule type="containsErrors" dxfId="9659" priority="9619">
      <formula>ISERROR(AF86)</formula>
    </cfRule>
  </conditionalFormatting>
  <conditionalFormatting sqref="AG86:AI106">
    <cfRule type="containsErrors" dxfId="9658" priority="9618">
      <formula>ISERROR(AG86)</formula>
    </cfRule>
  </conditionalFormatting>
  <conditionalFormatting sqref="AG86:AI106">
    <cfRule type="containsErrors" dxfId="9657" priority="9617">
      <formula>ISERROR(AG86)</formula>
    </cfRule>
  </conditionalFormatting>
  <conditionalFormatting sqref="AF86:AF106">
    <cfRule type="containsErrors" dxfId="9656" priority="9616">
      <formula>ISERROR(AF86)</formula>
    </cfRule>
  </conditionalFormatting>
  <conditionalFormatting sqref="AF107:AI113">
    <cfRule type="containsErrors" dxfId="9655" priority="9615">
      <formula>ISERROR(AF107)</formula>
    </cfRule>
  </conditionalFormatting>
  <conditionalFormatting sqref="AG107:AI113">
    <cfRule type="containsErrors" dxfId="9654" priority="9614">
      <formula>ISERROR(AG107)</formula>
    </cfRule>
  </conditionalFormatting>
  <conditionalFormatting sqref="AG107:AI113">
    <cfRule type="containsErrors" dxfId="9653" priority="9613">
      <formula>ISERROR(AG107)</formula>
    </cfRule>
  </conditionalFormatting>
  <conditionalFormatting sqref="AF107:AF113">
    <cfRule type="containsErrors" dxfId="9652" priority="9612">
      <formula>ISERROR(AF107)</formula>
    </cfRule>
  </conditionalFormatting>
  <conditionalFormatting sqref="AF114:AI120">
    <cfRule type="containsErrors" dxfId="9651" priority="9611">
      <formula>ISERROR(AF114)</formula>
    </cfRule>
  </conditionalFormatting>
  <conditionalFormatting sqref="AG114:AI120">
    <cfRule type="containsErrors" dxfId="9650" priority="9610">
      <formula>ISERROR(AG114)</formula>
    </cfRule>
  </conditionalFormatting>
  <conditionalFormatting sqref="AG114:AI120">
    <cfRule type="containsErrors" dxfId="9649" priority="9609">
      <formula>ISERROR(AG114)</formula>
    </cfRule>
  </conditionalFormatting>
  <conditionalFormatting sqref="AF114:AF120">
    <cfRule type="containsErrors" dxfId="9648" priority="9608">
      <formula>ISERROR(AF114)</formula>
    </cfRule>
  </conditionalFormatting>
  <conditionalFormatting sqref="AF121:AI127">
    <cfRule type="containsErrors" dxfId="9647" priority="9607">
      <formula>ISERROR(AF121)</formula>
    </cfRule>
  </conditionalFormatting>
  <conditionalFormatting sqref="AG121:AI127">
    <cfRule type="containsErrors" dxfId="9646" priority="9606">
      <formula>ISERROR(AG121)</formula>
    </cfRule>
  </conditionalFormatting>
  <conditionalFormatting sqref="AG121:AI127">
    <cfRule type="containsErrors" dxfId="9645" priority="9605">
      <formula>ISERROR(AG121)</formula>
    </cfRule>
  </conditionalFormatting>
  <conditionalFormatting sqref="AF121:AF127">
    <cfRule type="containsErrors" dxfId="9644" priority="9604">
      <formula>ISERROR(AF121)</formula>
    </cfRule>
  </conditionalFormatting>
  <conditionalFormatting sqref="AF128:AI134">
    <cfRule type="containsErrors" dxfId="9643" priority="9603">
      <formula>ISERROR(AF128)</formula>
    </cfRule>
  </conditionalFormatting>
  <conditionalFormatting sqref="AG128:AI134">
    <cfRule type="containsErrors" dxfId="9642" priority="9602">
      <formula>ISERROR(AG128)</formula>
    </cfRule>
  </conditionalFormatting>
  <conditionalFormatting sqref="AG128:AI134">
    <cfRule type="containsErrors" dxfId="9641" priority="9601">
      <formula>ISERROR(AG128)</formula>
    </cfRule>
  </conditionalFormatting>
  <conditionalFormatting sqref="AF128:AF134">
    <cfRule type="containsErrors" dxfId="9640" priority="9600">
      <formula>ISERROR(AF128)</formula>
    </cfRule>
  </conditionalFormatting>
  <conditionalFormatting sqref="AF135:AI141">
    <cfRule type="containsErrors" dxfId="9639" priority="9599">
      <formula>ISERROR(AF135)</formula>
    </cfRule>
  </conditionalFormatting>
  <conditionalFormatting sqref="AG135:AI141">
    <cfRule type="containsErrors" dxfId="9638" priority="9598">
      <formula>ISERROR(AG135)</formula>
    </cfRule>
  </conditionalFormatting>
  <conditionalFormatting sqref="AG135:AI141">
    <cfRule type="containsErrors" dxfId="9637" priority="9597">
      <formula>ISERROR(AG135)</formula>
    </cfRule>
  </conditionalFormatting>
  <conditionalFormatting sqref="AF135:AF141">
    <cfRule type="containsErrors" dxfId="9636" priority="9596">
      <formula>ISERROR(AF135)</formula>
    </cfRule>
  </conditionalFormatting>
  <conditionalFormatting sqref="AF142:AI148">
    <cfRule type="containsErrors" dxfId="9635" priority="9595">
      <formula>ISERROR(AF142)</formula>
    </cfRule>
  </conditionalFormatting>
  <conditionalFormatting sqref="AG142:AI148">
    <cfRule type="containsErrors" dxfId="9634" priority="9594">
      <formula>ISERROR(AG142)</formula>
    </cfRule>
  </conditionalFormatting>
  <conditionalFormatting sqref="AG142:AI148">
    <cfRule type="containsErrors" dxfId="9633" priority="9593">
      <formula>ISERROR(AG142)</formula>
    </cfRule>
  </conditionalFormatting>
  <conditionalFormatting sqref="AF142:AF148">
    <cfRule type="containsErrors" dxfId="9632" priority="9592">
      <formula>ISERROR(AF142)</formula>
    </cfRule>
  </conditionalFormatting>
  <conditionalFormatting sqref="AF149:AI155">
    <cfRule type="containsErrors" dxfId="9631" priority="9591">
      <formula>ISERROR(AF149)</formula>
    </cfRule>
  </conditionalFormatting>
  <conditionalFormatting sqref="AG149:AI155">
    <cfRule type="containsErrors" dxfId="9630" priority="9590">
      <formula>ISERROR(AG149)</formula>
    </cfRule>
  </conditionalFormatting>
  <conditionalFormatting sqref="AG149:AI155">
    <cfRule type="containsErrors" dxfId="9629" priority="9589">
      <formula>ISERROR(AG149)</formula>
    </cfRule>
  </conditionalFormatting>
  <conditionalFormatting sqref="AF149:AF155">
    <cfRule type="containsErrors" dxfId="9628" priority="9588">
      <formula>ISERROR(AF149)</formula>
    </cfRule>
  </conditionalFormatting>
  <conditionalFormatting sqref="AF156:AI162">
    <cfRule type="containsErrors" dxfId="9627" priority="9587">
      <formula>ISERROR(AF156)</formula>
    </cfRule>
  </conditionalFormatting>
  <conditionalFormatting sqref="AG156:AI162">
    <cfRule type="containsErrors" dxfId="9626" priority="9586">
      <formula>ISERROR(AG156)</formula>
    </cfRule>
  </conditionalFormatting>
  <conditionalFormatting sqref="AG156:AI162">
    <cfRule type="containsErrors" dxfId="9625" priority="9585">
      <formula>ISERROR(AG156)</formula>
    </cfRule>
  </conditionalFormatting>
  <conditionalFormatting sqref="AF156:AF162">
    <cfRule type="containsErrors" dxfId="9624" priority="9584">
      <formula>ISERROR(AF156)</formula>
    </cfRule>
  </conditionalFormatting>
  <conditionalFormatting sqref="AF163:AI169">
    <cfRule type="containsErrors" dxfId="9623" priority="9583">
      <formula>ISERROR(AF163)</formula>
    </cfRule>
  </conditionalFormatting>
  <conditionalFormatting sqref="AG163:AI169">
    <cfRule type="containsErrors" dxfId="9622" priority="9582">
      <formula>ISERROR(AG163)</formula>
    </cfRule>
  </conditionalFormatting>
  <conditionalFormatting sqref="AG163:AI169">
    <cfRule type="containsErrors" dxfId="9621" priority="9581">
      <formula>ISERROR(AG163)</formula>
    </cfRule>
  </conditionalFormatting>
  <conditionalFormatting sqref="AF163:AF169">
    <cfRule type="containsErrors" dxfId="9620" priority="9580">
      <formula>ISERROR(AF163)</formula>
    </cfRule>
  </conditionalFormatting>
  <conditionalFormatting sqref="AF170:AI176">
    <cfRule type="containsErrors" dxfId="9619" priority="9579">
      <formula>ISERROR(AF170)</formula>
    </cfRule>
  </conditionalFormatting>
  <conditionalFormatting sqref="AG170:AI176">
    <cfRule type="containsErrors" dxfId="9618" priority="9578">
      <formula>ISERROR(AG170)</formula>
    </cfRule>
  </conditionalFormatting>
  <conditionalFormatting sqref="AG170:AI176">
    <cfRule type="containsErrors" dxfId="9617" priority="9577">
      <formula>ISERROR(AG170)</formula>
    </cfRule>
  </conditionalFormatting>
  <conditionalFormatting sqref="AF170:AF176">
    <cfRule type="containsErrors" dxfId="9616" priority="9576">
      <formula>ISERROR(AF170)</formula>
    </cfRule>
  </conditionalFormatting>
  <conditionalFormatting sqref="AF177:AI183">
    <cfRule type="containsErrors" dxfId="9615" priority="9575">
      <formula>ISERROR(AF177)</formula>
    </cfRule>
  </conditionalFormatting>
  <conditionalFormatting sqref="AG177:AI183">
    <cfRule type="containsErrors" dxfId="9614" priority="9574">
      <formula>ISERROR(AG177)</formula>
    </cfRule>
  </conditionalFormatting>
  <conditionalFormatting sqref="AG177:AI183">
    <cfRule type="containsErrors" dxfId="9613" priority="9573">
      <formula>ISERROR(AG177)</formula>
    </cfRule>
  </conditionalFormatting>
  <conditionalFormatting sqref="AF177:AF183">
    <cfRule type="containsErrors" dxfId="9612" priority="9572">
      <formula>ISERROR(AF177)</formula>
    </cfRule>
  </conditionalFormatting>
  <conditionalFormatting sqref="AF184:AI190">
    <cfRule type="containsErrors" dxfId="9611" priority="9571">
      <formula>ISERROR(AF184)</formula>
    </cfRule>
  </conditionalFormatting>
  <conditionalFormatting sqref="AG184:AI190">
    <cfRule type="containsErrors" dxfId="9610" priority="9570">
      <formula>ISERROR(AG184)</formula>
    </cfRule>
  </conditionalFormatting>
  <conditionalFormatting sqref="AG184:AI190">
    <cfRule type="containsErrors" dxfId="9609" priority="9569">
      <formula>ISERROR(AG184)</formula>
    </cfRule>
  </conditionalFormatting>
  <conditionalFormatting sqref="AF184:AF190">
    <cfRule type="containsErrors" dxfId="9608" priority="9568">
      <formula>ISERROR(AF184)</formula>
    </cfRule>
  </conditionalFormatting>
  <conditionalFormatting sqref="AF191:AI211">
    <cfRule type="containsErrors" dxfId="9607" priority="9567">
      <formula>ISERROR(AF191)</formula>
    </cfRule>
  </conditionalFormatting>
  <conditionalFormatting sqref="AG191:AI211">
    <cfRule type="containsErrors" dxfId="9606" priority="9566">
      <formula>ISERROR(AG191)</formula>
    </cfRule>
  </conditionalFormatting>
  <conditionalFormatting sqref="AG191:AI211">
    <cfRule type="containsErrors" dxfId="9605" priority="9565">
      <formula>ISERROR(AG191)</formula>
    </cfRule>
  </conditionalFormatting>
  <conditionalFormatting sqref="AF191:AF211">
    <cfRule type="containsErrors" dxfId="9604" priority="9564">
      <formula>ISERROR(AF191)</formula>
    </cfRule>
  </conditionalFormatting>
  <conditionalFormatting sqref="AF212:AI218">
    <cfRule type="containsErrors" dxfId="9603" priority="9563">
      <formula>ISERROR(AF212)</formula>
    </cfRule>
  </conditionalFormatting>
  <conditionalFormatting sqref="AG212:AI218">
    <cfRule type="containsErrors" dxfId="9602" priority="9562">
      <formula>ISERROR(AG212)</formula>
    </cfRule>
  </conditionalFormatting>
  <conditionalFormatting sqref="AG212:AI218">
    <cfRule type="containsErrors" dxfId="9601" priority="9561">
      <formula>ISERROR(AG212)</formula>
    </cfRule>
  </conditionalFormatting>
  <conditionalFormatting sqref="AF212:AF218">
    <cfRule type="containsErrors" dxfId="9600" priority="9560">
      <formula>ISERROR(AF212)</formula>
    </cfRule>
  </conditionalFormatting>
  <conditionalFormatting sqref="AF219:AI225">
    <cfRule type="containsErrors" dxfId="9599" priority="9559">
      <formula>ISERROR(AF219)</formula>
    </cfRule>
  </conditionalFormatting>
  <conditionalFormatting sqref="AG219:AI225">
    <cfRule type="containsErrors" dxfId="9598" priority="9558">
      <formula>ISERROR(AG219)</formula>
    </cfRule>
  </conditionalFormatting>
  <conditionalFormatting sqref="AG219:AI225">
    <cfRule type="containsErrors" dxfId="9597" priority="9557">
      <formula>ISERROR(AG219)</formula>
    </cfRule>
  </conditionalFormatting>
  <conditionalFormatting sqref="AF219:AF225">
    <cfRule type="containsErrors" dxfId="9596" priority="9556">
      <formula>ISERROR(AF219)</formula>
    </cfRule>
  </conditionalFormatting>
  <conditionalFormatting sqref="AF226:AI232">
    <cfRule type="containsErrors" dxfId="9595" priority="9555">
      <formula>ISERROR(AF226)</formula>
    </cfRule>
  </conditionalFormatting>
  <conditionalFormatting sqref="AG226:AI232">
    <cfRule type="containsErrors" dxfId="9594" priority="9554">
      <formula>ISERROR(AG226)</formula>
    </cfRule>
  </conditionalFormatting>
  <conditionalFormatting sqref="AG226:AI232">
    <cfRule type="containsErrors" dxfId="9593" priority="9553">
      <formula>ISERROR(AG226)</formula>
    </cfRule>
  </conditionalFormatting>
  <conditionalFormatting sqref="AF226:AF232">
    <cfRule type="containsErrors" dxfId="9592" priority="9552">
      <formula>ISERROR(AF226)</formula>
    </cfRule>
  </conditionalFormatting>
  <conditionalFormatting sqref="AF233:AI239">
    <cfRule type="containsErrors" dxfId="9591" priority="9551">
      <formula>ISERROR(AF233)</formula>
    </cfRule>
  </conditionalFormatting>
  <conditionalFormatting sqref="AG233:AI239">
    <cfRule type="containsErrors" dxfId="9590" priority="9550">
      <formula>ISERROR(AG233)</formula>
    </cfRule>
  </conditionalFormatting>
  <conditionalFormatting sqref="AG233:AI239">
    <cfRule type="containsErrors" dxfId="9589" priority="9549">
      <formula>ISERROR(AG233)</formula>
    </cfRule>
  </conditionalFormatting>
  <conditionalFormatting sqref="AF233:AF239">
    <cfRule type="containsErrors" dxfId="9588" priority="9548">
      <formula>ISERROR(AF233)</formula>
    </cfRule>
  </conditionalFormatting>
  <conditionalFormatting sqref="AF240:AI246">
    <cfRule type="containsErrors" dxfId="9587" priority="9547">
      <formula>ISERROR(AF240)</formula>
    </cfRule>
  </conditionalFormatting>
  <conditionalFormatting sqref="AG240:AI246">
    <cfRule type="containsErrors" dxfId="9586" priority="9546">
      <formula>ISERROR(AG240)</formula>
    </cfRule>
  </conditionalFormatting>
  <conditionalFormatting sqref="AG240:AI246">
    <cfRule type="containsErrors" dxfId="9585" priority="9545">
      <formula>ISERROR(AG240)</formula>
    </cfRule>
  </conditionalFormatting>
  <conditionalFormatting sqref="AF240:AF246">
    <cfRule type="containsErrors" dxfId="9584" priority="9544">
      <formula>ISERROR(AF240)</formula>
    </cfRule>
  </conditionalFormatting>
  <conditionalFormatting sqref="AF247:AI253">
    <cfRule type="containsErrors" dxfId="9583" priority="9543">
      <formula>ISERROR(AF247)</formula>
    </cfRule>
  </conditionalFormatting>
  <conditionalFormatting sqref="AG247:AI253">
    <cfRule type="containsErrors" dxfId="9582" priority="9542">
      <formula>ISERROR(AG247)</formula>
    </cfRule>
  </conditionalFormatting>
  <conditionalFormatting sqref="AG247:AI253">
    <cfRule type="containsErrors" dxfId="9581" priority="9541">
      <formula>ISERROR(AG247)</formula>
    </cfRule>
  </conditionalFormatting>
  <conditionalFormatting sqref="AF247:AF253">
    <cfRule type="containsErrors" dxfId="9580" priority="9540">
      <formula>ISERROR(AF247)</formula>
    </cfRule>
  </conditionalFormatting>
  <conditionalFormatting sqref="AF254:AI260">
    <cfRule type="containsErrors" dxfId="9579" priority="9539">
      <formula>ISERROR(AF254)</formula>
    </cfRule>
  </conditionalFormatting>
  <conditionalFormatting sqref="AG254:AI260">
    <cfRule type="containsErrors" dxfId="9578" priority="9538">
      <formula>ISERROR(AG254)</formula>
    </cfRule>
  </conditionalFormatting>
  <conditionalFormatting sqref="AG254:AI260">
    <cfRule type="containsErrors" dxfId="9577" priority="9537">
      <formula>ISERROR(AG254)</formula>
    </cfRule>
  </conditionalFormatting>
  <conditionalFormatting sqref="AF254:AF260">
    <cfRule type="containsErrors" dxfId="9576" priority="9536">
      <formula>ISERROR(AF254)</formula>
    </cfRule>
  </conditionalFormatting>
  <conditionalFormatting sqref="AF261:AI267">
    <cfRule type="containsErrors" dxfId="9575" priority="9535">
      <formula>ISERROR(AF261)</formula>
    </cfRule>
  </conditionalFormatting>
  <conditionalFormatting sqref="AG261:AI267">
    <cfRule type="containsErrors" dxfId="9574" priority="9534">
      <formula>ISERROR(AG261)</formula>
    </cfRule>
  </conditionalFormatting>
  <conditionalFormatting sqref="AG261:AI267">
    <cfRule type="containsErrors" dxfId="9573" priority="9533">
      <formula>ISERROR(AG261)</formula>
    </cfRule>
  </conditionalFormatting>
  <conditionalFormatting sqref="AF261:AF267">
    <cfRule type="containsErrors" dxfId="9572" priority="9532">
      <formula>ISERROR(AF261)</formula>
    </cfRule>
  </conditionalFormatting>
  <conditionalFormatting sqref="AF268:AI274">
    <cfRule type="containsErrors" dxfId="9571" priority="9531">
      <formula>ISERROR(AF268)</formula>
    </cfRule>
  </conditionalFormatting>
  <conditionalFormatting sqref="AG268:AI274">
    <cfRule type="containsErrors" dxfId="9570" priority="9530">
      <formula>ISERROR(AG268)</formula>
    </cfRule>
  </conditionalFormatting>
  <conditionalFormatting sqref="AG268:AI274">
    <cfRule type="containsErrors" dxfId="9569" priority="9529">
      <formula>ISERROR(AG268)</formula>
    </cfRule>
  </conditionalFormatting>
  <conditionalFormatting sqref="AF268:AF274">
    <cfRule type="containsErrors" dxfId="9568" priority="9528">
      <formula>ISERROR(AF268)</formula>
    </cfRule>
  </conditionalFormatting>
  <conditionalFormatting sqref="AF275:AI281">
    <cfRule type="containsErrors" dxfId="9567" priority="9527">
      <formula>ISERROR(AF275)</formula>
    </cfRule>
  </conditionalFormatting>
  <conditionalFormatting sqref="AG275:AI281">
    <cfRule type="containsErrors" dxfId="9566" priority="9526">
      <formula>ISERROR(AG275)</formula>
    </cfRule>
  </conditionalFormatting>
  <conditionalFormatting sqref="AG275:AI281">
    <cfRule type="containsErrors" dxfId="9565" priority="9525">
      <formula>ISERROR(AG275)</formula>
    </cfRule>
  </conditionalFormatting>
  <conditionalFormatting sqref="AF275:AF281">
    <cfRule type="containsErrors" dxfId="9564" priority="9524">
      <formula>ISERROR(AF275)</formula>
    </cfRule>
  </conditionalFormatting>
  <conditionalFormatting sqref="AF282:AI288">
    <cfRule type="containsErrors" dxfId="9563" priority="9523">
      <formula>ISERROR(AF282)</formula>
    </cfRule>
  </conditionalFormatting>
  <conditionalFormatting sqref="AG282:AI288">
    <cfRule type="containsErrors" dxfId="9562" priority="9522">
      <formula>ISERROR(AG282)</formula>
    </cfRule>
  </conditionalFormatting>
  <conditionalFormatting sqref="AG282:AI288">
    <cfRule type="containsErrors" dxfId="9561" priority="9521">
      <formula>ISERROR(AG282)</formula>
    </cfRule>
  </conditionalFormatting>
  <conditionalFormatting sqref="AF282:AF288">
    <cfRule type="containsErrors" dxfId="9560" priority="9520">
      <formula>ISERROR(AF282)</formula>
    </cfRule>
  </conditionalFormatting>
  <conditionalFormatting sqref="AF289:AI295">
    <cfRule type="containsErrors" dxfId="9559" priority="9519">
      <formula>ISERROR(AF289)</formula>
    </cfRule>
  </conditionalFormatting>
  <conditionalFormatting sqref="AG289:AI295">
    <cfRule type="containsErrors" dxfId="9558" priority="9518">
      <formula>ISERROR(AG289)</formula>
    </cfRule>
  </conditionalFormatting>
  <conditionalFormatting sqref="AG289:AI295">
    <cfRule type="containsErrors" dxfId="9557" priority="9517">
      <formula>ISERROR(AG289)</formula>
    </cfRule>
  </conditionalFormatting>
  <conditionalFormatting sqref="AF289:AF295">
    <cfRule type="containsErrors" dxfId="9556" priority="9516">
      <formula>ISERROR(AF289)</formula>
    </cfRule>
  </conditionalFormatting>
  <conditionalFormatting sqref="AF296:AI316">
    <cfRule type="containsErrors" dxfId="9555" priority="9515">
      <formula>ISERROR(AF296)</formula>
    </cfRule>
  </conditionalFormatting>
  <conditionalFormatting sqref="AG296:AI316">
    <cfRule type="containsErrors" dxfId="9554" priority="9514">
      <formula>ISERROR(AG296)</formula>
    </cfRule>
  </conditionalFormatting>
  <conditionalFormatting sqref="AG296:AI316">
    <cfRule type="containsErrors" dxfId="9553" priority="9513">
      <formula>ISERROR(AG296)</formula>
    </cfRule>
  </conditionalFormatting>
  <conditionalFormatting sqref="AF296:AF316">
    <cfRule type="containsErrors" dxfId="9552" priority="9512">
      <formula>ISERROR(AF296)</formula>
    </cfRule>
  </conditionalFormatting>
  <conditionalFormatting sqref="AF317:AI323">
    <cfRule type="containsErrors" dxfId="9551" priority="9511">
      <formula>ISERROR(AF317)</formula>
    </cfRule>
  </conditionalFormatting>
  <conditionalFormatting sqref="AG317:AI323">
    <cfRule type="containsErrors" dxfId="9550" priority="9510">
      <formula>ISERROR(AG317)</formula>
    </cfRule>
  </conditionalFormatting>
  <conditionalFormatting sqref="AG317:AI323">
    <cfRule type="containsErrors" dxfId="9549" priority="9509">
      <formula>ISERROR(AG317)</formula>
    </cfRule>
  </conditionalFormatting>
  <conditionalFormatting sqref="AF317:AF323">
    <cfRule type="containsErrors" dxfId="9548" priority="9508">
      <formula>ISERROR(AF317)</formula>
    </cfRule>
  </conditionalFormatting>
  <conditionalFormatting sqref="AF324:AI330">
    <cfRule type="containsErrors" dxfId="9547" priority="9507">
      <formula>ISERROR(AF324)</formula>
    </cfRule>
  </conditionalFormatting>
  <conditionalFormatting sqref="AG324:AI330">
    <cfRule type="containsErrors" dxfId="9546" priority="9506">
      <formula>ISERROR(AG324)</formula>
    </cfRule>
  </conditionalFormatting>
  <conditionalFormatting sqref="AG324:AI330">
    <cfRule type="containsErrors" dxfId="9545" priority="9505">
      <formula>ISERROR(AG324)</formula>
    </cfRule>
  </conditionalFormatting>
  <conditionalFormatting sqref="AF324:AF330">
    <cfRule type="containsErrors" dxfId="9544" priority="9504">
      <formula>ISERROR(AF324)</formula>
    </cfRule>
  </conditionalFormatting>
  <conditionalFormatting sqref="AF331:AI337">
    <cfRule type="containsErrors" dxfId="9543" priority="9503">
      <formula>ISERROR(AF331)</formula>
    </cfRule>
  </conditionalFormatting>
  <conditionalFormatting sqref="AG331:AI337">
    <cfRule type="containsErrors" dxfId="9542" priority="9502">
      <formula>ISERROR(AG331)</formula>
    </cfRule>
  </conditionalFormatting>
  <conditionalFormatting sqref="AG331:AI337">
    <cfRule type="containsErrors" dxfId="9541" priority="9501">
      <formula>ISERROR(AG331)</formula>
    </cfRule>
  </conditionalFormatting>
  <conditionalFormatting sqref="AF331:AF337">
    <cfRule type="containsErrors" dxfId="9540" priority="9500">
      <formula>ISERROR(AF331)</formula>
    </cfRule>
  </conditionalFormatting>
  <conditionalFormatting sqref="AF338:AI344">
    <cfRule type="containsErrors" dxfId="9539" priority="9499">
      <formula>ISERROR(AF338)</formula>
    </cfRule>
  </conditionalFormatting>
  <conditionalFormatting sqref="AG338:AI344">
    <cfRule type="containsErrors" dxfId="9538" priority="9498">
      <formula>ISERROR(AG338)</formula>
    </cfRule>
  </conditionalFormatting>
  <conditionalFormatting sqref="AG338:AI344">
    <cfRule type="containsErrors" dxfId="9537" priority="9497">
      <formula>ISERROR(AG338)</formula>
    </cfRule>
  </conditionalFormatting>
  <conditionalFormatting sqref="AF338:AF344">
    <cfRule type="containsErrors" dxfId="9536" priority="9496">
      <formula>ISERROR(AF338)</formula>
    </cfRule>
  </conditionalFormatting>
  <conditionalFormatting sqref="AF345:AI351">
    <cfRule type="containsErrors" dxfId="9535" priority="9495">
      <formula>ISERROR(AF345)</formula>
    </cfRule>
  </conditionalFormatting>
  <conditionalFormatting sqref="AG345:AI351">
    <cfRule type="containsErrors" dxfId="9534" priority="9494">
      <formula>ISERROR(AG345)</formula>
    </cfRule>
  </conditionalFormatting>
  <conditionalFormatting sqref="AG345:AI351">
    <cfRule type="containsErrors" dxfId="9533" priority="9493">
      <formula>ISERROR(AG345)</formula>
    </cfRule>
  </conditionalFormatting>
  <conditionalFormatting sqref="AF345:AF351">
    <cfRule type="containsErrors" dxfId="9532" priority="9492">
      <formula>ISERROR(AF345)</formula>
    </cfRule>
  </conditionalFormatting>
  <conditionalFormatting sqref="AF352:AI358">
    <cfRule type="containsErrors" dxfId="9531" priority="9491">
      <formula>ISERROR(AF352)</formula>
    </cfRule>
  </conditionalFormatting>
  <conditionalFormatting sqref="AG352:AI358">
    <cfRule type="containsErrors" dxfId="9530" priority="9490">
      <formula>ISERROR(AG352)</formula>
    </cfRule>
  </conditionalFormatting>
  <conditionalFormatting sqref="AG352:AI358">
    <cfRule type="containsErrors" dxfId="9529" priority="9489">
      <formula>ISERROR(AG352)</formula>
    </cfRule>
  </conditionalFormatting>
  <conditionalFormatting sqref="AF352:AF358">
    <cfRule type="containsErrors" dxfId="9528" priority="9488">
      <formula>ISERROR(AF352)</formula>
    </cfRule>
  </conditionalFormatting>
  <conditionalFormatting sqref="AF359:AI365">
    <cfRule type="containsErrors" dxfId="9527" priority="9487">
      <formula>ISERROR(AF359)</formula>
    </cfRule>
  </conditionalFormatting>
  <conditionalFormatting sqref="AG359:AI365">
    <cfRule type="containsErrors" dxfId="9526" priority="9486">
      <formula>ISERROR(AG359)</formula>
    </cfRule>
  </conditionalFormatting>
  <conditionalFormatting sqref="AG359:AI365">
    <cfRule type="containsErrors" dxfId="9525" priority="9485">
      <formula>ISERROR(AG359)</formula>
    </cfRule>
  </conditionalFormatting>
  <conditionalFormatting sqref="AF359:AF365">
    <cfRule type="containsErrors" dxfId="9524" priority="9484">
      <formula>ISERROR(AF359)</formula>
    </cfRule>
  </conditionalFormatting>
  <conditionalFormatting sqref="AF366:AI372">
    <cfRule type="containsErrors" dxfId="9523" priority="9483">
      <formula>ISERROR(AF366)</formula>
    </cfRule>
  </conditionalFormatting>
  <conditionalFormatting sqref="AG366:AI372">
    <cfRule type="containsErrors" dxfId="9522" priority="9482">
      <formula>ISERROR(AG366)</formula>
    </cfRule>
  </conditionalFormatting>
  <conditionalFormatting sqref="AG366:AI372">
    <cfRule type="containsErrors" dxfId="9521" priority="9481">
      <formula>ISERROR(AG366)</formula>
    </cfRule>
  </conditionalFormatting>
  <conditionalFormatting sqref="AF366:AF372">
    <cfRule type="containsErrors" dxfId="9520" priority="9480">
      <formula>ISERROR(AF366)</formula>
    </cfRule>
  </conditionalFormatting>
  <conditionalFormatting sqref="AF373:AI379">
    <cfRule type="containsErrors" dxfId="9519" priority="9479">
      <formula>ISERROR(AF373)</formula>
    </cfRule>
  </conditionalFormatting>
  <conditionalFormatting sqref="AG373:AI379">
    <cfRule type="containsErrors" dxfId="9518" priority="9478">
      <formula>ISERROR(AG373)</formula>
    </cfRule>
  </conditionalFormatting>
  <conditionalFormatting sqref="AG373:AI379">
    <cfRule type="containsErrors" dxfId="9517" priority="9477">
      <formula>ISERROR(AG373)</formula>
    </cfRule>
  </conditionalFormatting>
  <conditionalFormatting sqref="AF373:AF379">
    <cfRule type="containsErrors" dxfId="9516" priority="9476">
      <formula>ISERROR(AF373)</formula>
    </cfRule>
  </conditionalFormatting>
  <conditionalFormatting sqref="AF380:AI386">
    <cfRule type="containsErrors" dxfId="9515" priority="9475">
      <formula>ISERROR(AF380)</formula>
    </cfRule>
  </conditionalFormatting>
  <conditionalFormatting sqref="AG380:AI386">
    <cfRule type="containsErrors" dxfId="9514" priority="9474">
      <formula>ISERROR(AG380)</formula>
    </cfRule>
  </conditionalFormatting>
  <conditionalFormatting sqref="AG380:AI386">
    <cfRule type="containsErrors" dxfId="9513" priority="9473">
      <formula>ISERROR(AG380)</formula>
    </cfRule>
  </conditionalFormatting>
  <conditionalFormatting sqref="AF380:AF386">
    <cfRule type="containsErrors" dxfId="9512" priority="9472">
      <formula>ISERROR(AF380)</formula>
    </cfRule>
  </conditionalFormatting>
  <conditionalFormatting sqref="AF387:AI393">
    <cfRule type="containsErrors" dxfId="9511" priority="9471">
      <formula>ISERROR(AF387)</formula>
    </cfRule>
  </conditionalFormatting>
  <conditionalFormatting sqref="AG387:AI393">
    <cfRule type="containsErrors" dxfId="9510" priority="9470">
      <formula>ISERROR(AG387)</formula>
    </cfRule>
  </conditionalFormatting>
  <conditionalFormatting sqref="AG387:AI393">
    <cfRule type="containsErrors" dxfId="9509" priority="9469">
      <formula>ISERROR(AG387)</formula>
    </cfRule>
  </conditionalFormatting>
  <conditionalFormatting sqref="AF387:AF393">
    <cfRule type="containsErrors" dxfId="9508" priority="9468">
      <formula>ISERROR(AF387)</formula>
    </cfRule>
  </conditionalFormatting>
  <conditionalFormatting sqref="AF394:AI400">
    <cfRule type="containsErrors" dxfId="9507" priority="9467">
      <formula>ISERROR(AF394)</formula>
    </cfRule>
  </conditionalFormatting>
  <conditionalFormatting sqref="AG394:AI400">
    <cfRule type="containsErrors" dxfId="9506" priority="9466">
      <formula>ISERROR(AG394)</formula>
    </cfRule>
  </conditionalFormatting>
  <conditionalFormatting sqref="AG394:AI400">
    <cfRule type="containsErrors" dxfId="9505" priority="9465">
      <formula>ISERROR(AG394)</formula>
    </cfRule>
  </conditionalFormatting>
  <conditionalFormatting sqref="AF394:AF400">
    <cfRule type="containsErrors" dxfId="9504" priority="9464">
      <formula>ISERROR(AF394)</formula>
    </cfRule>
  </conditionalFormatting>
  <conditionalFormatting sqref="AF401:AI421">
    <cfRule type="containsErrors" dxfId="9503" priority="9463">
      <formula>ISERROR(AF401)</formula>
    </cfRule>
  </conditionalFormatting>
  <conditionalFormatting sqref="AG401:AI421">
    <cfRule type="containsErrors" dxfId="9502" priority="9462">
      <formula>ISERROR(AG401)</formula>
    </cfRule>
  </conditionalFormatting>
  <conditionalFormatting sqref="AG401:AI421">
    <cfRule type="containsErrors" dxfId="9501" priority="9461">
      <formula>ISERROR(AG401)</formula>
    </cfRule>
  </conditionalFormatting>
  <conditionalFormatting sqref="AF401:AF421">
    <cfRule type="containsErrors" dxfId="9500" priority="9460">
      <formula>ISERROR(AF401)</formula>
    </cfRule>
  </conditionalFormatting>
  <conditionalFormatting sqref="AF422:AI428">
    <cfRule type="containsErrors" dxfId="9499" priority="9459">
      <formula>ISERROR(AF422)</formula>
    </cfRule>
  </conditionalFormatting>
  <conditionalFormatting sqref="AG422:AI428">
    <cfRule type="containsErrors" dxfId="9498" priority="9458">
      <formula>ISERROR(AG422)</formula>
    </cfRule>
  </conditionalFormatting>
  <conditionalFormatting sqref="AG422:AI428">
    <cfRule type="containsErrors" dxfId="9497" priority="9457">
      <formula>ISERROR(AG422)</formula>
    </cfRule>
  </conditionalFormatting>
  <conditionalFormatting sqref="AF422:AF428">
    <cfRule type="containsErrors" dxfId="9496" priority="9456">
      <formula>ISERROR(AF422)</formula>
    </cfRule>
  </conditionalFormatting>
  <conditionalFormatting sqref="AF429:AI435">
    <cfRule type="containsErrors" dxfId="9495" priority="9455">
      <formula>ISERROR(AF429)</formula>
    </cfRule>
  </conditionalFormatting>
  <conditionalFormatting sqref="AG429:AI435">
    <cfRule type="containsErrors" dxfId="9494" priority="9454">
      <formula>ISERROR(AG429)</formula>
    </cfRule>
  </conditionalFormatting>
  <conditionalFormatting sqref="AG429:AI435">
    <cfRule type="containsErrors" dxfId="9493" priority="9453">
      <formula>ISERROR(AG429)</formula>
    </cfRule>
  </conditionalFormatting>
  <conditionalFormatting sqref="AF429:AF435">
    <cfRule type="containsErrors" dxfId="9492" priority="9452">
      <formula>ISERROR(AF429)</formula>
    </cfRule>
  </conditionalFormatting>
  <conditionalFormatting sqref="AF436:AI442">
    <cfRule type="containsErrors" dxfId="9491" priority="9451">
      <formula>ISERROR(AF436)</formula>
    </cfRule>
  </conditionalFormatting>
  <conditionalFormatting sqref="AG436:AI442">
    <cfRule type="containsErrors" dxfId="9490" priority="9450">
      <formula>ISERROR(AG436)</formula>
    </cfRule>
  </conditionalFormatting>
  <conditionalFormatting sqref="AG436:AI442">
    <cfRule type="containsErrors" dxfId="9489" priority="9449">
      <formula>ISERROR(AG436)</formula>
    </cfRule>
  </conditionalFormatting>
  <conditionalFormatting sqref="AF436:AF442">
    <cfRule type="containsErrors" dxfId="9488" priority="9448">
      <formula>ISERROR(AF436)</formula>
    </cfRule>
  </conditionalFormatting>
  <conditionalFormatting sqref="AF443:AI449">
    <cfRule type="containsErrors" dxfId="9487" priority="9447">
      <formula>ISERROR(AF443)</formula>
    </cfRule>
  </conditionalFormatting>
  <conditionalFormatting sqref="AG443:AI449">
    <cfRule type="containsErrors" dxfId="9486" priority="9446">
      <formula>ISERROR(AG443)</formula>
    </cfRule>
  </conditionalFormatting>
  <conditionalFormatting sqref="AG443:AI449">
    <cfRule type="containsErrors" dxfId="9485" priority="9445">
      <formula>ISERROR(AG443)</formula>
    </cfRule>
  </conditionalFormatting>
  <conditionalFormatting sqref="AF443:AF449">
    <cfRule type="containsErrors" dxfId="9484" priority="9444">
      <formula>ISERROR(AF443)</formula>
    </cfRule>
  </conditionalFormatting>
  <conditionalFormatting sqref="AF450:AI456">
    <cfRule type="containsErrors" dxfId="9483" priority="9443">
      <formula>ISERROR(AF450)</formula>
    </cfRule>
  </conditionalFormatting>
  <conditionalFormatting sqref="AG450:AI456">
    <cfRule type="containsErrors" dxfId="9482" priority="9442">
      <formula>ISERROR(AG450)</formula>
    </cfRule>
  </conditionalFormatting>
  <conditionalFormatting sqref="AG450:AI456">
    <cfRule type="containsErrors" dxfId="9481" priority="9441">
      <formula>ISERROR(AG450)</formula>
    </cfRule>
  </conditionalFormatting>
  <conditionalFormatting sqref="AF450:AF456">
    <cfRule type="containsErrors" dxfId="9480" priority="9440">
      <formula>ISERROR(AF450)</formula>
    </cfRule>
  </conditionalFormatting>
  <conditionalFormatting sqref="AF457:AI463">
    <cfRule type="containsErrors" dxfId="9479" priority="9439">
      <formula>ISERROR(AF457)</formula>
    </cfRule>
  </conditionalFormatting>
  <conditionalFormatting sqref="AG457:AI463">
    <cfRule type="containsErrors" dxfId="9478" priority="9438">
      <formula>ISERROR(AG457)</formula>
    </cfRule>
  </conditionalFormatting>
  <conditionalFormatting sqref="AG457:AI463">
    <cfRule type="containsErrors" dxfId="9477" priority="9437">
      <formula>ISERROR(AG457)</formula>
    </cfRule>
  </conditionalFormatting>
  <conditionalFormatting sqref="AF457:AF463">
    <cfRule type="containsErrors" dxfId="9476" priority="9436">
      <formula>ISERROR(AF457)</formula>
    </cfRule>
  </conditionalFormatting>
  <conditionalFormatting sqref="AF464:AI470">
    <cfRule type="containsErrors" dxfId="9475" priority="9435">
      <formula>ISERROR(AF464)</formula>
    </cfRule>
  </conditionalFormatting>
  <conditionalFormatting sqref="AG464:AI470">
    <cfRule type="containsErrors" dxfId="9474" priority="9434">
      <formula>ISERROR(AG464)</formula>
    </cfRule>
  </conditionalFormatting>
  <conditionalFormatting sqref="AG464:AI470">
    <cfRule type="containsErrors" dxfId="9473" priority="9433">
      <formula>ISERROR(AG464)</formula>
    </cfRule>
  </conditionalFormatting>
  <conditionalFormatting sqref="AF464:AF470">
    <cfRule type="containsErrors" dxfId="9472" priority="9432">
      <formula>ISERROR(AF464)</formula>
    </cfRule>
  </conditionalFormatting>
  <conditionalFormatting sqref="AF471:AI477">
    <cfRule type="containsErrors" dxfId="9471" priority="9431">
      <formula>ISERROR(AF471)</formula>
    </cfRule>
  </conditionalFormatting>
  <conditionalFormatting sqref="AG471:AI477">
    <cfRule type="containsErrors" dxfId="9470" priority="9430">
      <formula>ISERROR(AG471)</formula>
    </cfRule>
  </conditionalFormatting>
  <conditionalFormatting sqref="AG471:AI477">
    <cfRule type="containsErrors" dxfId="9469" priority="9429">
      <formula>ISERROR(AG471)</formula>
    </cfRule>
  </conditionalFormatting>
  <conditionalFormatting sqref="AF471:AF477">
    <cfRule type="containsErrors" dxfId="9468" priority="9428">
      <formula>ISERROR(AF471)</formula>
    </cfRule>
  </conditionalFormatting>
  <conditionalFormatting sqref="AF478:AI484">
    <cfRule type="containsErrors" dxfId="9467" priority="9427">
      <formula>ISERROR(AF478)</formula>
    </cfRule>
  </conditionalFormatting>
  <conditionalFormatting sqref="AG478:AI484">
    <cfRule type="containsErrors" dxfId="9466" priority="9426">
      <formula>ISERROR(AG478)</formula>
    </cfRule>
  </conditionalFormatting>
  <conditionalFormatting sqref="AG478:AI484">
    <cfRule type="containsErrors" dxfId="9465" priority="9425">
      <formula>ISERROR(AG478)</formula>
    </cfRule>
  </conditionalFormatting>
  <conditionalFormatting sqref="AF478:AF484">
    <cfRule type="containsErrors" dxfId="9464" priority="9424">
      <formula>ISERROR(AF478)</formula>
    </cfRule>
  </conditionalFormatting>
  <conditionalFormatting sqref="AF485:AI491">
    <cfRule type="containsErrors" dxfId="9463" priority="9423">
      <formula>ISERROR(AF485)</formula>
    </cfRule>
  </conditionalFormatting>
  <conditionalFormatting sqref="AG485:AI491">
    <cfRule type="containsErrors" dxfId="9462" priority="9422">
      <formula>ISERROR(AG485)</formula>
    </cfRule>
  </conditionalFormatting>
  <conditionalFormatting sqref="AG485:AI491">
    <cfRule type="containsErrors" dxfId="9461" priority="9421">
      <formula>ISERROR(AG485)</formula>
    </cfRule>
  </conditionalFormatting>
  <conditionalFormatting sqref="AF485:AF491">
    <cfRule type="containsErrors" dxfId="9460" priority="9420">
      <formula>ISERROR(AF485)</formula>
    </cfRule>
  </conditionalFormatting>
  <conditionalFormatting sqref="AF492:AI498">
    <cfRule type="containsErrors" dxfId="9459" priority="9419">
      <formula>ISERROR(AF492)</formula>
    </cfRule>
  </conditionalFormatting>
  <conditionalFormatting sqref="AG492:AI498">
    <cfRule type="containsErrors" dxfId="9458" priority="9418">
      <formula>ISERROR(AG492)</formula>
    </cfRule>
  </conditionalFormatting>
  <conditionalFormatting sqref="AG492:AI498">
    <cfRule type="containsErrors" dxfId="9457" priority="9417">
      <formula>ISERROR(AG492)</formula>
    </cfRule>
  </conditionalFormatting>
  <conditionalFormatting sqref="AF492:AF498">
    <cfRule type="containsErrors" dxfId="9456" priority="9416">
      <formula>ISERROR(AF492)</formula>
    </cfRule>
  </conditionalFormatting>
  <conditionalFormatting sqref="AF499:AI505">
    <cfRule type="containsErrors" dxfId="9455" priority="9415">
      <formula>ISERROR(AF499)</formula>
    </cfRule>
  </conditionalFormatting>
  <conditionalFormatting sqref="AG499:AI505">
    <cfRule type="containsErrors" dxfId="9454" priority="9414">
      <formula>ISERROR(AG499)</formula>
    </cfRule>
  </conditionalFormatting>
  <conditionalFormatting sqref="AG499:AI505">
    <cfRule type="containsErrors" dxfId="9453" priority="9413">
      <formula>ISERROR(AG499)</formula>
    </cfRule>
  </conditionalFormatting>
  <conditionalFormatting sqref="AF499:AF505">
    <cfRule type="containsErrors" dxfId="9452" priority="9412">
      <formula>ISERROR(AF499)</formula>
    </cfRule>
  </conditionalFormatting>
  <conditionalFormatting sqref="AF506:AI526">
    <cfRule type="containsErrors" dxfId="9451" priority="9411">
      <formula>ISERROR(AF506)</formula>
    </cfRule>
  </conditionalFormatting>
  <conditionalFormatting sqref="AG506:AI526">
    <cfRule type="containsErrors" dxfId="9450" priority="9410">
      <formula>ISERROR(AG506)</formula>
    </cfRule>
  </conditionalFormatting>
  <conditionalFormatting sqref="AG506:AI526">
    <cfRule type="containsErrors" dxfId="9449" priority="9409">
      <formula>ISERROR(AG506)</formula>
    </cfRule>
  </conditionalFormatting>
  <conditionalFormatting sqref="AF506:AF526">
    <cfRule type="containsErrors" dxfId="9448" priority="9408">
      <formula>ISERROR(AF506)</formula>
    </cfRule>
  </conditionalFormatting>
  <conditionalFormatting sqref="AF527:AI533">
    <cfRule type="containsErrors" dxfId="9447" priority="9407">
      <formula>ISERROR(AF527)</formula>
    </cfRule>
  </conditionalFormatting>
  <conditionalFormatting sqref="AG527:AI533">
    <cfRule type="containsErrors" dxfId="9446" priority="9406">
      <formula>ISERROR(AG527)</formula>
    </cfRule>
  </conditionalFormatting>
  <conditionalFormatting sqref="AG527:AI533">
    <cfRule type="containsErrors" dxfId="9445" priority="9405">
      <formula>ISERROR(AG527)</formula>
    </cfRule>
  </conditionalFormatting>
  <conditionalFormatting sqref="AF527:AF533">
    <cfRule type="containsErrors" dxfId="9444" priority="9404">
      <formula>ISERROR(AF527)</formula>
    </cfRule>
  </conditionalFormatting>
  <conditionalFormatting sqref="AF534:AI540">
    <cfRule type="containsErrors" dxfId="9443" priority="9403">
      <formula>ISERROR(AF534)</formula>
    </cfRule>
  </conditionalFormatting>
  <conditionalFormatting sqref="AG534:AI540">
    <cfRule type="containsErrors" dxfId="9442" priority="9402">
      <formula>ISERROR(AG534)</formula>
    </cfRule>
  </conditionalFormatting>
  <conditionalFormatting sqref="AG534:AI540">
    <cfRule type="containsErrors" dxfId="9441" priority="9401">
      <formula>ISERROR(AG534)</formula>
    </cfRule>
  </conditionalFormatting>
  <conditionalFormatting sqref="AF534:AF540">
    <cfRule type="containsErrors" dxfId="9440" priority="9400">
      <formula>ISERROR(AF534)</formula>
    </cfRule>
  </conditionalFormatting>
  <conditionalFormatting sqref="AF541:AI547">
    <cfRule type="containsErrors" dxfId="9439" priority="9399">
      <formula>ISERROR(AF541)</formula>
    </cfRule>
  </conditionalFormatting>
  <conditionalFormatting sqref="AG541:AI547">
    <cfRule type="containsErrors" dxfId="9438" priority="9398">
      <formula>ISERROR(AG541)</formula>
    </cfRule>
  </conditionalFormatting>
  <conditionalFormatting sqref="AG541:AI547">
    <cfRule type="containsErrors" dxfId="9437" priority="9397">
      <formula>ISERROR(AG541)</formula>
    </cfRule>
  </conditionalFormatting>
  <conditionalFormatting sqref="AF541:AF547">
    <cfRule type="containsErrors" dxfId="9436" priority="9396">
      <formula>ISERROR(AF541)</formula>
    </cfRule>
  </conditionalFormatting>
  <conditionalFormatting sqref="AF548:AI554">
    <cfRule type="containsErrors" dxfId="9435" priority="9395">
      <formula>ISERROR(AF548)</formula>
    </cfRule>
  </conditionalFormatting>
  <conditionalFormatting sqref="AG548:AI554">
    <cfRule type="containsErrors" dxfId="9434" priority="9394">
      <formula>ISERROR(AG548)</formula>
    </cfRule>
  </conditionalFormatting>
  <conditionalFormatting sqref="AG548:AI554">
    <cfRule type="containsErrors" dxfId="9433" priority="9393">
      <formula>ISERROR(AG548)</formula>
    </cfRule>
  </conditionalFormatting>
  <conditionalFormatting sqref="AF548:AF554">
    <cfRule type="containsErrors" dxfId="9432" priority="9392">
      <formula>ISERROR(AF548)</formula>
    </cfRule>
  </conditionalFormatting>
  <conditionalFormatting sqref="AF527:AI533">
    <cfRule type="containsErrors" dxfId="9431" priority="9391">
      <formula>ISERROR(AF527)</formula>
    </cfRule>
  </conditionalFormatting>
  <conditionalFormatting sqref="AG527:AI533">
    <cfRule type="containsErrors" dxfId="9430" priority="9390">
      <formula>ISERROR(AG527)</formula>
    </cfRule>
  </conditionalFormatting>
  <conditionalFormatting sqref="AG527:AI533">
    <cfRule type="containsErrors" dxfId="9429" priority="9389">
      <formula>ISERROR(AG527)</formula>
    </cfRule>
  </conditionalFormatting>
  <conditionalFormatting sqref="AF527:AF533">
    <cfRule type="containsErrors" dxfId="9428" priority="9388">
      <formula>ISERROR(AF527)</formula>
    </cfRule>
  </conditionalFormatting>
  <conditionalFormatting sqref="AF534:AI540">
    <cfRule type="containsErrors" dxfId="9427" priority="9387">
      <formula>ISERROR(AF534)</formula>
    </cfRule>
  </conditionalFormatting>
  <conditionalFormatting sqref="AG534:AI540">
    <cfRule type="containsErrors" dxfId="9426" priority="9386">
      <formula>ISERROR(AG534)</formula>
    </cfRule>
  </conditionalFormatting>
  <conditionalFormatting sqref="AG534:AI540">
    <cfRule type="containsErrors" dxfId="9425" priority="9385">
      <formula>ISERROR(AG534)</formula>
    </cfRule>
  </conditionalFormatting>
  <conditionalFormatting sqref="AF534:AF540">
    <cfRule type="containsErrors" dxfId="9424" priority="9384">
      <formula>ISERROR(AF534)</formula>
    </cfRule>
  </conditionalFormatting>
  <conditionalFormatting sqref="AF541:AI547">
    <cfRule type="containsErrors" dxfId="9423" priority="9383">
      <formula>ISERROR(AF541)</formula>
    </cfRule>
  </conditionalFormatting>
  <conditionalFormatting sqref="AG541:AI547">
    <cfRule type="containsErrors" dxfId="9422" priority="9382">
      <formula>ISERROR(AG541)</formula>
    </cfRule>
  </conditionalFormatting>
  <conditionalFormatting sqref="AG541:AI547">
    <cfRule type="containsErrors" dxfId="9421" priority="9381">
      <formula>ISERROR(AG541)</formula>
    </cfRule>
  </conditionalFormatting>
  <conditionalFormatting sqref="AF541:AF547">
    <cfRule type="containsErrors" dxfId="9420" priority="9380">
      <formula>ISERROR(AF541)</formula>
    </cfRule>
  </conditionalFormatting>
  <conditionalFormatting sqref="AF548:AI554">
    <cfRule type="containsErrors" dxfId="9419" priority="9379">
      <formula>ISERROR(AF548)</formula>
    </cfRule>
  </conditionalFormatting>
  <conditionalFormatting sqref="AG548:AI554">
    <cfRule type="containsErrors" dxfId="9418" priority="9378">
      <formula>ISERROR(AG548)</formula>
    </cfRule>
  </conditionalFormatting>
  <conditionalFormatting sqref="AG548:AI554">
    <cfRule type="containsErrors" dxfId="9417" priority="9377">
      <formula>ISERROR(AG548)</formula>
    </cfRule>
  </conditionalFormatting>
  <conditionalFormatting sqref="AF548:AF554">
    <cfRule type="containsErrors" dxfId="9416" priority="9376">
      <formula>ISERROR(AF548)</formula>
    </cfRule>
  </conditionalFormatting>
  <conditionalFormatting sqref="AF555:AI561">
    <cfRule type="containsErrors" dxfId="9415" priority="9375">
      <formula>ISERROR(AF555)</formula>
    </cfRule>
  </conditionalFormatting>
  <conditionalFormatting sqref="AG555:AI561">
    <cfRule type="containsErrors" dxfId="9414" priority="9374">
      <formula>ISERROR(AG555)</formula>
    </cfRule>
  </conditionalFormatting>
  <conditionalFormatting sqref="AG555:AI561">
    <cfRule type="containsErrors" dxfId="9413" priority="9373">
      <formula>ISERROR(AG555)</formula>
    </cfRule>
  </conditionalFormatting>
  <conditionalFormatting sqref="AF555:AF561">
    <cfRule type="containsErrors" dxfId="9412" priority="9372">
      <formula>ISERROR(AF555)</formula>
    </cfRule>
  </conditionalFormatting>
  <conditionalFormatting sqref="AF562:AI568">
    <cfRule type="containsErrors" dxfId="9411" priority="9371">
      <formula>ISERROR(AF562)</formula>
    </cfRule>
  </conditionalFormatting>
  <conditionalFormatting sqref="AG562:AI568">
    <cfRule type="containsErrors" dxfId="9410" priority="9370">
      <formula>ISERROR(AG562)</formula>
    </cfRule>
  </conditionalFormatting>
  <conditionalFormatting sqref="AG562:AI568">
    <cfRule type="containsErrors" dxfId="9409" priority="9369">
      <formula>ISERROR(AG562)</formula>
    </cfRule>
  </conditionalFormatting>
  <conditionalFormatting sqref="AF562:AF568">
    <cfRule type="containsErrors" dxfId="9408" priority="9368">
      <formula>ISERROR(AF562)</formula>
    </cfRule>
  </conditionalFormatting>
  <conditionalFormatting sqref="AF569:AI575">
    <cfRule type="containsErrors" dxfId="9407" priority="9367">
      <formula>ISERROR(AF569)</formula>
    </cfRule>
  </conditionalFormatting>
  <conditionalFormatting sqref="AG569:AI575">
    <cfRule type="containsErrors" dxfId="9406" priority="9366">
      <formula>ISERROR(AG569)</formula>
    </cfRule>
  </conditionalFormatting>
  <conditionalFormatting sqref="AG569:AI575">
    <cfRule type="containsErrors" dxfId="9405" priority="9365">
      <formula>ISERROR(AG569)</formula>
    </cfRule>
  </conditionalFormatting>
  <conditionalFormatting sqref="AF569:AF575">
    <cfRule type="containsErrors" dxfId="9404" priority="9364">
      <formula>ISERROR(AF569)</formula>
    </cfRule>
  </conditionalFormatting>
  <conditionalFormatting sqref="AF576:AI582">
    <cfRule type="containsErrors" dxfId="9403" priority="9363">
      <formula>ISERROR(AF576)</formula>
    </cfRule>
  </conditionalFormatting>
  <conditionalFormatting sqref="AG576:AI582">
    <cfRule type="containsErrors" dxfId="9402" priority="9362">
      <formula>ISERROR(AG576)</formula>
    </cfRule>
  </conditionalFormatting>
  <conditionalFormatting sqref="AG576:AI582">
    <cfRule type="containsErrors" dxfId="9401" priority="9361">
      <formula>ISERROR(AG576)</formula>
    </cfRule>
  </conditionalFormatting>
  <conditionalFormatting sqref="AF576:AF582">
    <cfRule type="containsErrors" dxfId="9400" priority="9360">
      <formula>ISERROR(AF576)</formula>
    </cfRule>
  </conditionalFormatting>
  <conditionalFormatting sqref="AF583:AI589">
    <cfRule type="containsErrors" dxfId="9399" priority="9359">
      <formula>ISERROR(AF583)</formula>
    </cfRule>
  </conditionalFormatting>
  <conditionalFormatting sqref="AG583:AI589">
    <cfRule type="containsErrors" dxfId="9398" priority="9358">
      <formula>ISERROR(AG583)</formula>
    </cfRule>
  </conditionalFormatting>
  <conditionalFormatting sqref="AG583:AI589">
    <cfRule type="containsErrors" dxfId="9397" priority="9357">
      <formula>ISERROR(AG583)</formula>
    </cfRule>
  </conditionalFormatting>
  <conditionalFormatting sqref="AF583:AF589">
    <cfRule type="containsErrors" dxfId="9396" priority="9356">
      <formula>ISERROR(AF583)</formula>
    </cfRule>
  </conditionalFormatting>
  <conditionalFormatting sqref="AF590:AI596">
    <cfRule type="containsErrors" dxfId="9395" priority="9355">
      <formula>ISERROR(AF590)</formula>
    </cfRule>
  </conditionalFormatting>
  <conditionalFormatting sqref="AG590:AI596">
    <cfRule type="containsErrors" dxfId="9394" priority="9354">
      <formula>ISERROR(AG590)</formula>
    </cfRule>
  </conditionalFormatting>
  <conditionalFormatting sqref="AG590:AI596">
    <cfRule type="containsErrors" dxfId="9393" priority="9353">
      <formula>ISERROR(AG590)</formula>
    </cfRule>
  </conditionalFormatting>
  <conditionalFormatting sqref="AF590:AF596">
    <cfRule type="containsErrors" dxfId="9392" priority="9352">
      <formula>ISERROR(AF590)</formula>
    </cfRule>
  </conditionalFormatting>
  <conditionalFormatting sqref="AF597:AI603">
    <cfRule type="containsErrors" dxfId="9391" priority="9351">
      <formula>ISERROR(AF597)</formula>
    </cfRule>
  </conditionalFormatting>
  <conditionalFormatting sqref="AG597:AI603">
    <cfRule type="containsErrors" dxfId="9390" priority="9350">
      <formula>ISERROR(AG597)</formula>
    </cfRule>
  </conditionalFormatting>
  <conditionalFormatting sqref="AG597:AI603">
    <cfRule type="containsErrors" dxfId="9389" priority="9349">
      <formula>ISERROR(AG597)</formula>
    </cfRule>
  </conditionalFormatting>
  <conditionalFormatting sqref="AF597:AF603">
    <cfRule type="containsErrors" dxfId="9388" priority="9348">
      <formula>ISERROR(AF597)</formula>
    </cfRule>
  </conditionalFormatting>
  <conditionalFormatting sqref="AF604:AI610">
    <cfRule type="containsErrors" dxfId="9387" priority="9347">
      <formula>ISERROR(AF604)</formula>
    </cfRule>
  </conditionalFormatting>
  <conditionalFormatting sqref="AG604:AI610">
    <cfRule type="containsErrors" dxfId="9386" priority="9346">
      <formula>ISERROR(AG604)</formula>
    </cfRule>
  </conditionalFormatting>
  <conditionalFormatting sqref="AG604:AI610">
    <cfRule type="containsErrors" dxfId="9385" priority="9345">
      <formula>ISERROR(AG604)</formula>
    </cfRule>
  </conditionalFormatting>
  <conditionalFormatting sqref="AF604:AF610">
    <cfRule type="containsErrors" dxfId="9384" priority="9344">
      <formula>ISERROR(AF604)</formula>
    </cfRule>
  </conditionalFormatting>
  <conditionalFormatting sqref="AF611:AI617">
    <cfRule type="containsErrors" dxfId="9383" priority="9343">
      <formula>ISERROR(AF611)</formula>
    </cfRule>
  </conditionalFormatting>
  <conditionalFormatting sqref="AG611:AI617">
    <cfRule type="containsErrors" dxfId="9382" priority="9342">
      <formula>ISERROR(AG611)</formula>
    </cfRule>
  </conditionalFormatting>
  <conditionalFormatting sqref="AG611:AI617">
    <cfRule type="containsErrors" dxfId="9381" priority="9341">
      <formula>ISERROR(AG611)</formula>
    </cfRule>
  </conditionalFormatting>
  <conditionalFormatting sqref="AO9:AR617">
    <cfRule type="containsErrors" dxfId="9380" priority="9339">
      <formula>ISERROR(AO9)</formula>
    </cfRule>
  </conditionalFormatting>
  <conditionalFormatting sqref="AK9:AN617">
    <cfRule type="cellIs" dxfId="9379" priority="9338" operator="equal">
      <formula>0</formula>
    </cfRule>
  </conditionalFormatting>
  <conditionalFormatting sqref="AO611:AO617">
    <cfRule type="containsErrors" dxfId="9378" priority="9337">
      <formula>ISERROR(AO611)</formula>
    </cfRule>
  </conditionalFormatting>
  <conditionalFormatting sqref="AO2:AR617">
    <cfRule type="containsErrors" dxfId="9377" priority="9336">
      <formula>ISERROR(AO2)</formula>
    </cfRule>
  </conditionalFormatting>
  <conditionalFormatting sqref="AK2:AN617">
    <cfRule type="cellIs" dxfId="9376" priority="9335" operator="equal">
      <formula>0</formula>
    </cfRule>
  </conditionalFormatting>
  <conditionalFormatting sqref="AM2:AM617">
    <cfRule type="cellIs" dxfId="9375" priority="9334" operator="equal">
      <formula>0</formula>
    </cfRule>
  </conditionalFormatting>
  <conditionalFormatting sqref="AP2:AR617">
    <cfRule type="containsErrors" dxfId="9374" priority="9333">
      <formula>ISERROR(AP2)</formula>
    </cfRule>
  </conditionalFormatting>
  <conditionalFormatting sqref="AK2:AN617">
    <cfRule type="cellIs" dxfId="9373" priority="9332" operator="equal">
      <formula>0</formula>
    </cfRule>
  </conditionalFormatting>
  <conditionalFormatting sqref="AK2:AN617">
    <cfRule type="cellIs" dxfId="9372" priority="9331" operator="equal">
      <formula>0</formula>
    </cfRule>
  </conditionalFormatting>
  <conditionalFormatting sqref="AK2:AM2">
    <cfRule type="containsErrors" dxfId="9371" priority="9330">
      <formula>ISERROR(AK2)</formula>
    </cfRule>
  </conditionalFormatting>
  <conditionalFormatting sqref="AK2:AN617">
    <cfRule type="cellIs" dxfId="9370" priority="9329" operator="equal">
      <formula>0</formula>
    </cfRule>
  </conditionalFormatting>
  <conditionalFormatting sqref="AK2:AM2">
    <cfRule type="containsErrors" dxfId="9369" priority="9328">
      <formula>ISERROR(AK2)</formula>
    </cfRule>
  </conditionalFormatting>
  <conditionalFormatting sqref="AP2:AR8">
    <cfRule type="containsErrors" dxfId="9368" priority="9327">
      <formula>ISERROR(AP2)</formula>
    </cfRule>
  </conditionalFormatting>
  <conditionalFormatting sqref="AO2:AO8">
    <cfRule type="containsErrors" dxfId="9367" priority="9326">
      <formula>ISERROR(AO2)</formula>
    </cfRule>
  </conditionalFormatting>
  <conditionalFormatting sqref="AP9:AR15">
    <cfRule type="containsErrors" dxfId="9366" priority="9325">
      <formula>ISERROR(AP9)</formula>
    </cfRule>
  </conditionalFormatting>
  <conditionalFormatting sqref="AO9:AO15">
    <cfRule type="containsErrors" dxfId="9365" priority="9324">
      <formula>ISERROR(AO9)</formula>
    </cfRule>
  </conditionalFormatting>
  <conditionalFormatting sqref="AP9:AR15">
    <cfRule type="containsErrors" dxfId="9364" priority="9323">
      <formula>ISERROR(AP9)</formula>
    </cfRule>
  </conditionalFormatting>
  <conditionalFormatting sqref="AO9:AO15">
    <cfRule type="containsErrors" dxfId="9363" priority="9322">
      <formula>ISERROR(AO9)</formula>
    </cfRule>
  </conditionalFormatting>
  <conditionalFormatting sqref="AP16:AR22">
    <cfRule type="containsErrors" dxfId="9362" priority="9321">
      <formula>ISERROR(AP16)</formula>
    </cfRule>
  </conditionalFormatting>
  <conditionalFormatting sqref="AO16:AO22">
    <cfRule type="containsErrors" dxfId="9361" priority="9320">
      <formula>ISERROR(AO16)</formula>
    </cfRule>
  </conditionalFormatting>
  <conditionalFormatting sqref="AP23:AR29">
    <cfRule type="containsErrors" dxfId="9360" priority="9319">
      <formula>ISERROR(AP23)</formula>
    </cfRule>
  </conditionalFormatting>
  <conditionalFormatting sqref="AO23:AO29">
    <cfRule type="containsErrors" dxfId="9359" priority="9318">
      <formula>ISERROR(AO23)</formula>
    </cfRule>
  </conditionalFormatting>
  <conditionalFormatting sqref="AP30:AR36">
    <cfRule type="containsErrors" dxfId="9358" priority="9317">
      <formula>ISERROR(AP30)</formula>
    </cfRule>
  </conditionalFormatting>
  <conditionalFormatting sqref="AO30:AO36">
    <cfRule type="containsErrors" dxfId="9357" priority="9316">
      <formula>ISERROR(AO30)</formula>
    </cfRule>
  </conditionalFormatting>
  <conditionalFormatting sqref="AP30:AR36">
    <cfRule type="containsErrors" dxfId="9356" priority="9315">
      <formula>ISERROR(AP30)</formula>
    </cfRule>
  </conditionalFormatting>
  <conditionalFormatting sqref="AO30:AO36">
    <cfRule type="containsErrors" dxfId="9355" priority="9314">
      <formula>ISERROR(AO30)</formula>
    </cfRule>
  </conditionalFormatting>
  <conditionalFormatting sqref="AP37:AR43">
    <cfRule type="containsErrors" dxfId="9354" priority="9313">
      <formula>ISERROR(AP37)</formula>
    </cfRule>
  </conditionalFormatting>
  <conditionalFormatting sqref="AO37:AO43">
    <cfRule type="containsErrors" dxfId="9353" priority="9312">
      <formula>ISERROR(AO37)</formula>
    </cfRule>
  </conditionalFormatting>
  <conditionalFormatting sqref="AP2:AR617">
    <cfRule type="containsErrors" dxfId="9352" priority="9311">
      <formula>ISERROR(AP2)</formula>
    </cfRule>
  </conditionalFormatting>
  <conditionalFormatting sqref="AO2:AO617">
    <cfRule type="containsErrors" dxfId="9351" priority="9310">
      <formula>ISERROR(AO2)</formula>
    </cfRule>
  </conditionalFormatting>
  <conditionalFormatting sqref="AO16:AR22">
    <cfRule type="containsErrors" dxfId="9350" priority="9309">
      <formula>ISERROR(AO16)</formula>
    </cfRule>
  </conditionalFormatting>
  <conditionalFormatting sqref="AP16:AR22">
    <cfRule type="containsErrors" dxfId="9349" priority="9308">
      <formula>ISERROR(AP16)</formula>
    </cfRule>
  </conditionalFormatting>
  <conditionalFormatting sqref="AP16:AR22">
    <cfRule type="containsErrors" dxfId="9348" priority="9307">
      <formula>ISERROR(AP16)</formula>
    </cfRule>
  </conditionalFormatting>
  <conditionalFormatting sqref="AO16:AO22">
    <cfRule type="containsErrors" dxfId="9347" priority="9306">
      <formula>ISERROR(AO16)</formula>
    </cfRule>
  </conditionalFormatting>
  <conditionalFormatting sqref="AO16:AR22">
    <cfRule type="containsErrors" dxfId="9346" priority="9305">
      <formula>ISERROR(AO16)</formula>
    </cfRule>
  </conditionalFormatting>
  <conditionalFormatting sqref="AP16:AR22">
    <cfRule type="containsErrors" dxfId="9345" priority="9304">
      <formula>ISERROR(AP16)</formula>
    </cfRule>
  </conditionalFormatting>
  <conditionalFormatting sqref="AP16:AR22">
    <cfRule type="containsErrors" dxfId="9344" priority="9303">
      <formula>ISERROR(AP16)</formula>
    </cfRule>
  </conditionalFormatting>
  <conditionalFormatting sqref="AO16:AO22">
    <cfRule type="containsErrors" dxfId="9343" priority="9302">
      <formula>ISERROR(AO16)</formula>
    </cfRule>
  </conditionalFormatting>
  <conditionalFormatting sqref="AO2:AR8">
    <cfRule type="containsErrors" dxfId="9342" priority="9301">
      <formula>ISERROR(AO2)</formula>
    </cfRule>
  </conditionalFormatting>
  <conditionalFormatting sqref="AP2:AR8">
    <cfRule type="containsErrors" dxfId="9341" priority="9300">
      <formula>ISERROR(AP2)</formula>
    </cfRule>
  </conditionalFormatting>
  <conditionalFormatting sqref="AP2:AR8">
    <cfRule type="containsErrors" dxfId="9340" priority="9299">
      <formula>ISERROR(AP2)</formula>
    </cfRule>
  </conditionalFormatting>
  <conditionalFormatting sqref="AO2:AO8">
    <cfRule type="containsErrors" dxfId="9339" priority="9298">
      <formula>ISERROR(AO2)</formula>
    </cfRule>
  </conditionalFormatting>
  <conditionalFormatting sqref="AO9:AR15">
    <cfRule type="containsErrors" dxfId="9338" priority="9297">
      <formula>ISERROR(AO9)</formula>
    </cfRule>
  </conditionalFormatting>
  <conditionalFormatting sqref="AP9:AR15">
    <cfRule type="containsErrors" dxfId="9337" priority="9296">
      <formula>ISERROR(AP9)</formula>
    </cfRule>
  </conditionalFormatting>
  <conditionalFormatting sqref="AP9:AR15">
    <cfRule type="containsErrors" dxfId="9336" priority="9295">
      <formula>ISERROR(AP9)</formula>
    </cfRule>
  </conditionalFormatting>
  <conditionalFormatting sqref="AO9:AO15">
    <cfRule type="containsErrors" dxfId="9335" priority="9294">
      <formula>ISERROR(AO9)</formula>
    </cfRule>
  </conditionalFormatting>
  <conditionalFormatting sqref="AO16:AR22">
    <cfRule type="containsErrors" dxfId="9334" priority="9293">
      <formula>ISERROR(AO16)</formula>
    </cfRule>
  </conditionalFormatting>
  <conditionalFormatting sqref="AP16:AR22">
    <cfRule type="containsErrors" dxfId="9333" priority="9292">
      <formula>ISERROR(AP16)</formula>
    </cfRule>
  </conditionalFormatting>
  <conditionalFormatting sqref="AP16:AR22">
    <cfRule type="containsErrors" dxfId="9332" priority="9291">
      <formula>ISERROR(AP16)</formula>
    </cfRule>
  </conditionalFormatting>
  <conditionalFormatting sqref="AO16:AO22">
    <cfRule type="containsErrors" dxfId="9331" priority="9290">
      <formula>ISERROR(AO16)</formula>
    </cfRule>
  </conditionalFormatting>
  <conditionalFormatting sqref="AO23:AR29">
    <cfRule type="containsErrors" dxfId="9330" priority="9289">
      <formula>ISERROR(AO23)</formula>
    </cfRule>
  </conditionalFormatting>
  <conditionalFormatting sqref="AP23:AR29">
    <cfRule type="containsErrors" dxfId="9329" priority="9288">
      <formula>ISERROR(AP23)</formula>
    </cfRule>
  </conditionalFormatting>
  <conditionalFormatting sqref="AP23:AR29">
    <cfRule type="containsErrors" dxfId="9328" priority="9287">
      <formula>ISERROR(AP23)</formula>
    </cfRule>
  </conditionalFormatting>
  <conditionalFormatting sqref="AO23:AO29">
    <cfRule type="containsErrors" dxfId="9327" priority="9286">
      <formula>ISERROR(AO23)</formula>
    </cfRule>
  </conditionalFormatting>
  <conditionalFormatting sqref="AO30:AR36">
    <cfRule type="containsErrors" dxfId="9326" priority="9285">
      <formula>ISERROR(AO30)</formula>
    </cfRule>
  </conditionalFormatting>
  <conditionalFormatting sqref="AP30:AR36">
    <cfRule type="containsErrors" dxfId="9325" priority="9284">
      <formula>ISERROR(AP30)</formula>
    </cfRule>
  </conditionalFormatting>
  <conditionalFormatting sqref="AP30:AR36">
    <cfRule type="containsErrors" dxfId="9324" priority="9283">
      <formula>ISERROR(AP30)</formula>
    </cfRule>
  </conditionalFormatting>
  <conditionalFormatting sqref="AO30:AO36">
    <cfRule type="containsErrors" dxfId="9323" priority="9282">
      <formula>ISERROR(AO30)</formula>
    </cfRule>
  </conditionalFormatting>
  <conditionalFormatting sqref="AO37:AR43">
    <cfRule type="containsErrors" dxfId="9322" priority="9281">
      <formula>ISERROR(AO37)</formula>
    </cfRule>
  </conditionalFormatting>
  <conditionalFormatting sqref="AP37:AR43">
    <cfRule type="containsErrors" dxfId="9321" priority="9280">
      <formula>ISERROR(AP37)</formula>
    </cfRule>
  </conditionalFormatting>
  <conditionalFormatting sqref="AP37:AR43">
    <cfRule type="containsErrors" dxfId="9320" priority="9279">
      <formula>ISERROR(AP37)</formula>
    </cfRule>
  </conditionalFormatting>
  <conditionalFormatting sqref="AO37:AO43">
    <cfRule type="containsErrors" dxfId="9319" priority="9278">
      <formula>ISERROR(AO37)</formula>
    </cfRule>
  </conditionalFormatting>
  <conditionalFormatting sqref="AO44:AR50">
    <cfRule type="containsErrors" dxfId="9318" priority="9277">
      <formula>ISERROR(AO44)</formula>
    </cfRule>
  </conditionalFormatting>
  <conditionalFormatting sqref="AP44:AR50">
    <cfRule type="containsErrors" dxfId="9317" priority="9276">
      <formula>ISERROR(AP44)</formula>
    </cfRule>
  </conditionalFormatting>
  <conditionalFormatting sqref="AP44:AR50">
    <cfRule type="containsErrors" dxfId="9316" priority="9275">
      <formula>ISERROR(AP44)</formula>
    </cfRule>
  </conditionalFormatting>
  <conditionalFormatting sqref="AO44:AO50">
    <cfRule type="containsErrors" dxfId="9315" priority="9274">
      <formula>ISERROR(AO44)</formula>
    </cfRule>
  </conditionalFormatting>
  <conditionalFormatting sqref="AO51:AR57">
    <cfRule type="containsErrors" dxfId="9314" priority="9273">
      <formula>ISERROR(AO51)</formula>
    </cfRule>
  </conditionalFormatting>
  <conditionalFormatting sqref="AP51:AR57">
    <cfRule type="containsErrors" dxfId="9313" priority="9272">
      <formula>ISERROR(AP51)</formula>
    </cfRule>
  </conditionalFormatting>
  <conditionalFormatting sqref="AP51:AR57">
    <cfRule type="containsErrors" dxfId="9312" priority="9271">
      <formula>ISERROR(AP51)</formula>
    </cfRule>
  </conditionalFormatting>
  <conditionalFormatting sqref="AO51:AO57">
    <cfRule type="containsErrors" dxfId="9311" priority="9270">
      <formula>ISERROR(AO51)</formula>
    </cfRule>
  </conditionalFormatting>
  <conditionalFormatting sqref="AO58:AR64">
    <cfRule type="containsErrors" dxfId="9310" priority="9269">
      <formula>ISERROR(AO58)</formula>
    </cfRule>
  </conditionalFormatting>
  <conditionalFormatting sqref="AP58:AR64">
    <cfRule type="containsErrors" dxfId="9309" priority="9268">
      <formula>ISERROR(AP58)</formula>
    </cfRule>
  </conditionalFormatting>
  <conditionalFormatting sqref="AP58:AR64">
    <cfRule type="containsErrors" dxfId="9308" priority="9267">
      <formula>ISERROR(AP58)</formula>
    </cfRule>
  </conditionalFormatting>
  <conditionalFormatting sqref="AO58:AO64">
    <cfRule type="containsErrors" dxfId="9307" priority="9266">
      <formula>ISERROR(AO58)</formula>
    </cfRule>
  </conditionalFormatting>
  <conditionalFormatting sqref="AO65:AR71">
    <cfRule type="containsErrors" dxfId="9306" priority="9265">
      <formula>ISERROR(AO65)</formula>
    </cfRule>
  </conditionalFormatting>
  <conditionalFormatting sqref="AP65:AR71">
    <cfRule type="containsErrors" dxfId="9305" priority="9264">
      <formula>ISERROR(AP65)</formula>
    </cfRule>
  </conditionalFormatting>
  <conditionalFormatting sqref="AP65:AR71">
    <cfRule type="containsErrors" dxfId="9304" priority="9263">
      <formula>ISERROR(AP65)</formula>
    </cfRule>
  </conditionalFormatting>
  <conditionalFormatting sqref="AO65:AO71">
    <cfRule type="containsErrors" dxfId="9303" priority="9262">
      <formula>ISERROR(AO65)</formula>
    </cfRule>
  </conditionalFormatting>
  <conditionalFormatting sqref="AO72:AR78">
    <cfRule type="containsErrors" dxfId="9302" priority="9261">
      <formula>ISERROR(AO72)</formula>
    </cfRule>
  </conditionalFormatting>
  <conditionalFormatting sqref="AP72:AR78">
    <cfRule type="containsErrors" dxfId="9301" priority="9260">
      <formula>ISERROR(AP72)</formula>
    </cfRule>
  </conditionalFormatting>
  <conditionalFormatting sqref="AP72:AR78">
    <cfRule type="containsErrors" dxfId="9300" priority="9259">
      <formula>ISERROR(AP72)</formula>
    </cfRule>
  </conditionalFormatting>
  <conditionalFormatting sqref="AO72:AO78">
    <cfRule type="containsErrors" dxfId="9299" priority="9258">
      <formula>ISERROR(AO72)</formula>
    </cfRule>
  </conditionalFormatting>
  <conditionalFormatting sqref="AO79:AR85">
    <cfRule type="containsErrors" dxfId="9298" priority="9257">
      <formula>ISERROR(AO79)</formula>
    </cfRule>
  </conditionalFormatting>
  <conditionalFormatting sqref="AP79:AR85">
    <cfRule type="containsErrors" dxfId="9297" priority="9256">
      <formula>ISERROR(AP79)</formula>
    </cfRule>
  </conditionalFormatting>
  <conditionalFormatting sqref="AP79:AR85">
    <cfRule type="containsErrors" dxfId="9296" priority="9255">
      <formula>ISERROR(AP79)</formula>
    </cfRule>
  </conditionalFormatting>
  <conditionalFormatting sqref="AO79:AO85">
    <cfRule type="containsErrors" dxfId="9295" priority="9254">
      <formula>ISERROR(AO79)</formula>
    </cfRule>
  </conditionalFormatting>
  <conditionalFormatting sqref="AO86:AR106">
    <cfRule type="containsErrors" dxfId="9294" priority="9253">
      <formula>ISERROR(AO86)</formula>
    </cfRule>
  </conditionalFormatting>
  <conditionalFormatting sqref="AP86:AR106">
    <cfRule type="containsErrors" dxfId="9293" priority="9252">
      <formula>ISERROR(AP86)</formula>
    </cfRule>
  </conditionalFormatting>
  <conditionalFormatting sqref="AP86:AR106">
    <cfRule type="containsErrors" dxfId="9292" priority="9251">
      <formula>ISERROR(AP86)</formula>
    </cfRule>
  </conditionalFormatting>
  <conditionalFormatting sqref="AO86:AO106">
    <cfRule type="containsErrors" dxfId="9291" priority="9250">
      <formula>ISERROR(AO86)</formula>
    </cfRule>
  </conditionalFormatting>
  <conditionalFormatting sqref="AO107:AR113">
    <cfRule type="containsErrors" dxfId="9290" priority="9249">
      <formula>ISERROR(AO107)</formula>
    </cfRule>
  </conditionalFormatting>
  <conditionalFormatting sqref="AP107:AR113">
    <cfRule type="containsErrors" dxfId="9289" priority="9248">
      <formula>ISERROR(AP107)</formula>
    </cfRule>
  </conditionalFormatting>
  <conditionalFormatting sqref="AP107:AR113">
    <cfRule type="containsErrors" dxfId="9288" priority="9247">
      <formula>ISERROR(AP107)</formula>
    </cfRule>
  </conditionalFormatting>
  <conditionalFormatting sqref="AO107:AO113">
    <cfRule type="containsErrors" dxfId="9287" priority="9246">
      <formula>ISERROR(AO107)</formula>
    </cfRule>
  </conditionalFormatting>
  <conditionalFormatting sqref="AO114:AR120">
    <cfRule type="containsErrors" dxfId="9286" priority="9245">
      <formula>ISERROR(AO114)</formula>
    </cfRule>
  </conditionalFormatting>
  <conditionalFormatting sqref="AP114:AR120">
    <cfRule type="containsErrors" dxfId="9285" priority="9244">
      <formula>ISERROR(AP114)</formula>
    </cfRule>
  </conditionalFormatting>
  <conditionalFormatting sqref="AP114:AR120">
    <cfRule type="containsErrors" dxfId="9284" priority="9243">
      <formula>ISERROR(AP114)</formula>
    </cfRule>
  </conditionalFormatting>
  <conditionalFormatting sqref="AO114:AO120">
    <cfRule type="containsErrors" dxfId="9283" priority="9242">
      <formula>ISERROR(AO114)</formula>
    </cfRule>
  </conditionalFormatting>
  <conditionalFormatting sqref="AO121:AR127">
    <cfRule type="containsErrors" dxfId="9282" priority="9241">
      <formula>ISERROR(AO121)</formula>
    </cfRule>
  </conditionalFormatting>
  <conditionalFormatting sqref="AP121:AR127">
    <cfRule type="containsErrors" dxfId="9281" priority="9240">
      <formula>ISERROR(AP121)</formula>
    </cfRule>
  </conditionalFormatting>
  <conditionalFormatting sqref="AP121:AR127">
    <cfRule type="containsErrors" dxfId="9280" priority="9239">
      <formula>ISERROR(AP121)</formula>
    </cfRule>
  </conditionalFormatting>
  <conditionalFormatting sqref="AO121:AO127">
    <cfRule type="containsErrors" dxfId="9279" priority="9238">
      <formula>ISERROR(AO121)</formula>
    </cfRule>
  </conditionalFormatting>
  <conditionalFormatting sqref="AO128:AR134">
    <cfRule type="containsErrors" dxfId="9278" priority="9237">
      <formula>ISERROR(AO128)</formula>
    </cfRule>
  </conditionalFormatting>
  <conditionalFormatting sqref="AP128:AR134">
    <cfRule type="containsErrors" dxfId="9277" priority="9236">
      <formula>ISERROR(AP128)</formula>
    </cfRule>
  </conditionalFormatting>
  <conditionalFormatting sqref="AP128:AR134">
    <cfRule type="containsErrors" dxfId="9276" priority="9235">
      <formula>ISERROR(AP128)</formula>
    </cfRule>
  </conditionalFormatting>
  <conditionalFormatting sqref="AO128:AO134">
    <cfRule type="containsErrors" dxfId="9275" priority="9234">
      <formula>ISERROR(AO128)</formula>
    </cfRule>
  </conditionalFormatting>
  <conditionalFormatting sqref="AO135:AR141">
    <cfRule type="containsErrors" dxfId="9274" priority="9233">
      <formula>ISERROR(AO135)</formula>
    </cfRule>
  </conditionalFormatting>
  <conditionalFormatting sqref="AP135:AR141">
    <cfRule type="containsErrors" dxfId="9273" priority="9232">
      <formula>ISERROR(AP135)</formula>
    </cfRule>
  </conditionalFormatting>
  <conditionalFormatting sqref="AP135:AR141">
    <cfRule type="containsErrors" dxfId="9272" priority="9231">
      <formula>ISERROR(AP135)</formula>
    </cfRule>
  </conditionalFormatting>
  <conditionalFormatting sqref="AO135:AO141">
    <cfRule type="containsErrors" dxfId="9271" priority="9230">
      <formula>ISERROR(AO135)</formula>
    </cfRule>
  </conditionalFormatting>
  <conditionalFormatting sqref="AO142:AR148">
    <cfRule type="containsErrors" dxfId="9270" priority="9229">
      <formula>ISERROR(AO142)</formula>
    </cfRule>
  </conditionalFormatting>
  <conditionalFormatting sqref="AP142:AR148">
    <cfRule type="containsErrors" dxfId="9269" priority="9228">
      <formula>ISERROR(AP142)</formula>
    </cfRule>
  </conditionalFormatting>
  <conditionalFormatting sqref="AP142:AR148">
    <cfRule type="containsErrors" dxfId="9268" priority="9227">
      <formula>ISERROR(AP142)</formula>
    </cfRule>
  </conditionalFormatting>
  <conditionalFormatting sqref="AO142:AO148">
    <cfRule type="containsErrors" dxfId="9267" priority="9226">
      <formula>ISERROR(AO142)</formula>
    </cfRule>
  </conditionalFormatting>
  <conditionalFormatting sqref="AO149:AR155">
    <cfRule type="containsErrors" dxfId="9266" priority="9225">
      <formula>ISERROR(AO149)</formula>
    </cfRule>
  </conditionalFormatting>
  <conditionalFormatting sqref="AP149:AR155">
    <cfRule type="containsErrors" dxfId="9265" priority="9224">
      <formula>ISERROR(AP149)</formula>
    </cfRule>
  </conditionalFormatting>
  <conditionalFormatting sqref="AP149:AR155">
    <cfRule type="containsErrors" dxfId="9264" priority="9223">
      <formula>ISERROR(AP149)</formula>
    </cfRule>
  </conditionalFormatting>
  <conditionalFormatting sqref="AO149:AO155">
    <cfRule type="containsErrors" dxfId="9263" priority="9222">
      <formula>ISERROR(AO149)</formula>
    </cfRule>
  </conditionalFormatting>
  <conditionalFormatting sqref="AO156:AR162">
    <cfRule type="containsErrors" dxfId="9262" priority="9221">
      <formula>ISERROR(AO156)</formula>
    </cfRule>
  </conditionalFormatting>
  <conditionalFormatting sqref="AP156:AR162">
    <cfRule type="containsErrors" dxfId="9261" priority="9220">
      <formula>ISERROR(AP156)</formula>
    </cfRule>
  </conditionalFormatting>
  <conditionalFormatting sqref="AP156:AR162">
    <cfRule type="containsErrors" dxfId="9260" priority="9219">
      <formula>ISERROR(AP156)</formula>
    </cfRule>
  </conditionalFormatting>
  <conditionalFormatting sqref="AO156:AO162">
    <cfRule type="containsErrors" dxfId="9259" priority="9218">
      <formula>ISERROR(AO156)</formula>
    </cfRule>
  </conditionalFormatting>
  <conditionalFormatting sqref="AO163:AR169">
    <cfRule type="containsErrors" dxfId="9258" priority="9217">
      <formula>ISERROR(AO163)</formula>
    </cfRule>
  </conditionalFormatting>
  <conditionalFormatting sqref="AP163:AR169">
    <cfRule type="containsErrors" dxfId="9257" priority="9216">
      <formula>ISERROR(AP163)</formula>
    </cfRule>
  </conditionalFormatting>
  <conditionalFormatting sqref="AP163:AR169">
    <cfRule type="containsErrors" dxfId="9256" priority="9215">
      <formula>ISERROR(AP163)</formula>
    </cfRule>
  </conditionalFormatting>
  <conditionalFormatting sqref="AO163:AO169">
    <cfRule type="containsErrors" dxfId="9255" priority="9214">
      <formula>ISERROR(AO163)</formula>
    </cfRule>
  </conditionalFormatting>
  <conditionalFormatting sqref="AO170:AR176">
    <cfRule type="containsErrors" dxfId="9254" priority="9213">
      <formula>ISERROR(AO170)</formula>
    </cfRule>
  </conditionalFormatting>
  <conditionalFormatting sqref="AP170:AR176">
    <cfRule type="containsErrors" dxfId="9253" priority="9212">
      <formula>ISERROR(AP170)</formula>
    </cfRule>
  </conditionalFormatting>
  <conditionalFormatting sqref="AP170:AR176">
    <cfRule type="containsErrors" dxfId="9252" priority="9211">
      <formula>ISERROR(AP170)</formula>
    </cfRule>
  </conditionalFormatting>
  <conditionalFormatting sqref="AO170:AO176">
    <cfRule type="containsErrors" dxfId="9251" priority="9210">
      <formula>ISERROR(AO170)</formula>
    </cfRule>
  </conditionalFormatting>
  <conditionalFormatting sqref="AO177:AR183">
    <cfRule type="containsErrors" dxfId="9250" priority="9209">
      <formula>ISERROR(AO177)</formula>
    </cfRule>
  </conditionalFormatting>
  <conditionalFormatting sqref="AP177:AR183">
    <cfRule type="containsErrors" dxfId="9249" priority="9208">
      <formula>ISERROR(AP177)</formula>
    </cfRule>
  </conditionalFormatting>
  <conditionalFormatting sqref="AP177:AR183">
    <cfRule type="containsErrors" dxfId="9248" priority="9207">
      <formula>ISERROR(AP177)</formula>
    </cfRule>
  </conditionalFormatting>
  <conditionalFormatting sqref="AO177:AO183">
    <cfRule type="containsErrors" dxfId="9247" priority="9206">
      <formula>ISERROR(AO177)</formula>
    </cfRule>
  </conditionalFormatting>
  <conditionalFormatting sqref="AO184:AR190">
    <cfRule type="containsErrors" dxfId="9246" priority="9205">
      <formula>ISERROR(AO184)</formula>
    </cfRule>
  </conditionalFormatting>
  <conditionalFormatting sqref="AP184:AR190">
    <cfRule type="containsErrors" dxfId="9245" priority="9204">
      <formula>ISERROR(AP184)</formula>
    </cfRule>
  </conditionalFormatting>
  <conditionalFormatting sqref="AP184:AR190">
    <cfRule type="containsErrors" dxfId="9244" priority="9203">
      <formula>ISERROR(AP184)</formula>
    </cfRule>
  </conditionalFormatting>
  <conditionalFormatting sqref="AO184:AO190">
    <cfRule type="containsErrors" dxfId="9243" priority="9202">
      <formula>ISERROR(AO184)</formula>
    </cfRule>
  </conditionalFormatting>
  <conditionalFormatting sqref="AO191:AR211">
    <cfRule type="containsErrors" dxfId="9242" priority="9201">
      <formula>ISERROR(AO191)</formula>
    </cfRule>
  </conditionalFormatting>
  <conditionalFormatting sqref="AP191:AR211">
    <cfRule type="containsErrors" dxfId="9241" priority="9200">
      <formula>ISERROR(AP191)</formula>
    </cfRule>
  </conditionalFormatting>
  <conditionalFormatting sqref="AP191:AR211">
    <cfRule type="containsErrors" dxfId="9240" priority="9199">
      <formula>ISERROR(AP191)</formula>
    </cfRule>
  </conditionalFormatting>
  <conditionalFormatting sqref="AO191:AO211">
    <cfRule type="containsErrors" dxfId="9239" priority="9198">
      <formula>ISERROR(AO191)</formula>
    </cfRule>
  </conditionalFormatting>
  <conditionalFormatting sqref="AO212:AR218">
    <cfRule type="containsErrors" dxfId="9238" priority="9197">
      <formula>ISERROR(AO212)</formula>
    </cfRule>
  </conditionalFormatting>
  <conditionalFormatting sqref="AP212:AR218">
    <cfRule type="containsErrors" dxfId="9237" priority="9196">
      <formula>ISERROR(AP212)</formula>
    </cfRule>
  </conditionalFormatting>
  <conditionalFormatting sqref="AP212:AR218">
    <cfRule type="containsErrors" dxfId="9236" priority="9195">
      <formula>ISERROR(AP212)</formula>
    </cfRule>
  </conditionalFormatting>
  <conditionalFormatting sqref="AO212:AO218">
    <cfRule type="containsErrors" dxfId="9235" priority="9194">
      <formula>ISERROR(AO212)</formula>
    </cfRule>
  </conditionalFormatting>
  <conditionalFormatting sqref="AO219:AR225">
    <cfRule type="containsErrors" dxfId="9234" priority="9193">
      <formula>ISERROR(AO219)</formula>
    </cfRule>
  </conditionalFormatting>
  <conditionalFormatting sqref="AP219:AR225">
    <cfRule type="containsErrors" dxfId="9233" priority="9192">
      <formula>ISERROR(AP219)</formula>
    </cfRule>
  </conditionalFormatting>
  <conditionalFormatting sqref="AP219:AR225">
    <cfRule type="containsErrors" dxfId="9232" priority="9191">
      <formula>ISERROR(AP219)</formula>
    </cfRule>
  </conditionalFormatting>
  <conditionalFormatting sqref="AO219:AO225">
    <cfRule type="containsErrors" dxfId="9231" priority="9190">
      <formula>ISERROR(AO219)</formula>
    </cfRule>
  </conditionalFormatting>
  <conditionalFormatting sqref="AO226:AR232">
    <cfRule type="containsErrors" dxfId="9230" priority="9189">
      <formula>ISERROR(AO226)</formula>
    </cfRule>
  </conditionalFormatting>
  <conditionalFormatting sqref="AP226:AR232">
    <cfRule type="containsErrors" dxfId="9229" priority="9188">
      <formula>ISERROR(AP226)</formula>
    </cfRule>
  </conditionalFormatting>
  <conditionalFormatting sqref="AP226:AR232">
    <cfRule type="containsErrors" dxfId="9228" priority="9187">
      <formula>ISERROR(AP226)</formula>
    </cfRule>
  </conditionalFormatting>
  <conditionalFormatting sqref="AO226:AO232">
    <cfRule type="containsErrors" dxfId="9227" priority="9186">
      <formula>ISERROR(AO226)</formula>
    </cfRule>
  </conditionalFormatting>
  <conditionalFormatting sqref="AO233:AR239">
    <cfRule type="containsErrors" dxfId="9226" priority="9185">
      <formula>ISERROR(AO233)</formula>
    </cfRule>
  </conditionalFormatting>
  <conditionalFormatting sqref="AP233:AR239">
    <cfRule type="containsErrors" dxfId="9225" priority="9184">
      <formula>ISERROR(AP233)</formula>
    </cfRule>
  </conditionalFormatting>
  <conditionalFormatting sqref="AP233:AR239">
    <cfRule type="containsErrors" dxfId="9224" priority="9183">
      <formula>ISERROR(AP233)</formula>
    </cfRule>
  </conditionalFormatting>
  <conditionalFormatting sqref="AO233:AO239">
    <cfRule type="containsErrors" dxfId="9223" priority="9182">
      <formula>ISERROR(AO233)</formula>
    </cfRule>
  </conditionalFormatting>
  <conditionalFormatting sqref="AO240:AR246">
    <cfRule type="containsErrors" dxfId="9222" priority="9181">
      <formula>ISERROR(AO240)</formula>
    </cfRule>
  </conditionalFormatting>
  <conditionalFormatting sqref="AP240:AR246">
    <cfRule type="containsErrors" dxfId="9221" priority="9180">
      <formula>ISERROR(AP240)</formula>
    </cfRule>
  </conditionalFormatting>
  <conditionalFormatting sqref="AP240:AR246">
    <cfRule type="containsErrors" dxfId="9220" priority="9179">
      <formula>ISERROR(AP240)</formula>
    </cfRule>
  </conditionalFormatting>
  <conditionalFormatting sqref="AO240:AO246">
    <cfRule type="containsErrors" dxfId="9219" priority="9178">
      <formula>ISERROR(AO240)</formula>
    </cfRule>
  </conditionalFormatting>
  <conditionalFormatting sqref="AO247:AR253">
    <cfRule type="containsErrors" dxfId="9218" priority="9177">
      <formula>ISERROR(AO247)</formula>
    </cfRule>
  </conditionalFormatting>
  <conditionalFormatting sqref="AP247:AR253">
    <cfRule type="containsErrors" dxfId="9217" priority="9176">
      <formula>ISERROR(AP247)</formula>
    </cfRule>
  </conditionalFormatting>
  <conditionalFormatting sqref="AP247:AR253">
    <cfRule type="containsErrors" dxfId="9216" priority="9175">
      <formula>ISERROR(AP247)</formula>
    </cfRule>
  </conditionalFormatting>
  <conditionalFormatting sqref="AO247:AO253">
    <cfRule type="containsErrors" dxfId="9215" priority="9174">
      <formula>ISERROR(AO247)</formula>
    </cfRule>
  </conditionalFormatting>
  <conditionalFormatting sqref="AO254:AR260">
    <cfRule type="containsErrors" dxfId="9214" priority="9173">
      <formula>ISERROR(AO254)</formula>
    </cfRule>
  </conditionalFormatting>
  <conditionalFormatting sqref="AP254:AR260">
    <cfRule type="containsErrors" dxfId="9213" priority="9172">
      <formula>ISERROR(AP254)</formula>
    </cfRule>
  </conditionalFormatting>
  <conditionalFormatting sqref="AP254:AR260">
    <cfRule type="containsErrors" dxfId="9212" priority="9171">
      <formula>ISERROR(AP254)</formula>
    </cfRule>
  </conditionalFormatting>
  <conditionalFormatting sqref="AO254:AO260">
    <cfRule type="containsErrors" dxfId="9211" priority="9170">
      <formula>ISERROR(AO254)</formula>
    </cfRule>
  </conditionalFormatting>
  <conditionalFormatting sqref="AO261:AR267">
    <cfRule type="containsErrors" dxfId="9210" priority="9169">
      <formula>ISERROR(AO261)</formula>
    </cfRule>
  </conditionalFormatting>
  <conditionalFormatting sqref="AP261:AR267">
    <cfRule type="containsErrors" dxfId="9209" priority="9168">
      <formula>ISERROR(AP261)</formula>
    </cfRule>
  </conditionalFormatting>
  <conditionalFormatting sqref="AP261:AR267">
    <cfRule type="containsErrors" dxfId="9208" priority="9167">
      <formula>ISERROR(AP261)</formula>
    </cfRule>
  </conditionalFormatting>
  <conditionalFormatting sqref="AO261:AO267">
    <cfRule type="containsErrors" dxfId="9207" priority="9166">
      <formula>ISERROR(AO261)</formula>
    </cfRule>
  </conditionalFormatting>
  <conditionalFormatting sqref="AO268:AR274">
    <cfRule type="containsErrors" dxfId="9206" priority="9165">
      <formula>ISERROR(AO268)</formula>
    </cfRule>
  </conditionalFormatting>
  <conditionalFormatting sqref="AP268:AR274">
    <cfRule type="containsErrors" dxfId="9205" priority="9164">
      <formula>ISERROR(AP268)</formula>
    </cfRule>
  </conditionalFormatting>
  <conditionalFormatting sqref="AP268:AR274">
    <cfRule type="containsErrors" dxfId="9204" priority="9163">
      <formula>ISERROR(AP268)</formula>
    </cfRule>
  </conditionalFormatting>
  <conditionalFormatting sqref="AO268:AO274">
    <cfRule type="containsErrors" dxfId="9203" priority="9162">
      <formula>ISERROR(AO268)</formula>
    </cfRule>
  </conditionalFormatting>
  <conditionalFormatting sqref="AO275:AR281">
    <cfRule type="containsErrors" dxfId="9202" priority="9161">
      <formula>ISERROR(AO275)</formula>
    </cfRule>
  </conditionalFormatting>
  <conditionalFormatting sqref="AP275:AR281">
    <cfRule type="containsErrors" dxfId="9201" priority="9160">
      <formula>ISERROR(AP275)</formula>
    </cfRule>
  </conditionalFormatting>
  <conditionalFormatting sqref="AP275:AR281">
    <cfRule type="containsErrors" dxfId="9200" priority="9159">
      <formula>ISERROR(AP275)</formula>
    </cfRule>
  </conditionalFormatting>
  <conditionalFormatting sqref="AO275:AO281">
    <cfRule type="containsErrors" dxfId="9199" priority="9158">
      <formula>ISERROR(AO275)</formula>
    </cfRule>
  </conditionalFormatting>
  <conditionalFormatting sqref="AO282:AR288">
    <cfRule type="containsErrors" dxfId="9198" priority="9157">
      <formula>ISERROR(AO282)</formula>
    </cfRule>
  </conditionalFormatting>
  <conditionalFormatting sqref="AP282:AR288">
    <cfRule type="containsErrors" dxfId="9197" priority="9156">
      <formula>ISERROR(AP282)</formula>
    </cfRule>
  </conditionalFormatting>
  <conditionalFormatting sqref="AP282:AR288">
    <cfRule type="containsErrors" dxfId="9196" priority="9155">
      <formula>ISERROR(AP282)</formula>
    </cfRule>
  </conditionalFormatting>
  <conditionalFormatting sqref="AO282:AO288">
    <cfRule type="containsErrors" dxfId="9195" priority="9154">
      <formula>ISERROR(AO282)</formula>
    </cfRule>
  </conditionalFormatting>
  <conditionalFormatting sqref="AO289:AR295">
    <cfRule type="containsErrors" dxfId="9194" priority="9153">
      <formula>ISERROR(AO289)</formula>
    </cfRule>
  </conditionalFormatting>
  <conditionalFormatting sqref="AP289:AR295">
    <cfRule type="containsErrors" dxfId="9193" priority="9152">
      <formula>ISERROR(AP289)</formula>
    </cfRule>
  </conditionalFormatting>
  <conditionalFormatting sqref="AP289:AR295">
    <cfRule type="containsErrors" dxfId="9192" priority="9151">
      <formula>ISERROR(AP289)</formula>
    </cfRule>
  </conditionalFormatting>
  <conditionalFormatting sqref="AO289:AO295">
    <cfRule type="containsErrors" dxfId="9191" priority="9150">
      <formula>ISERROR(AO289)</formula>
    </cfRule>
  </conditionalFormatting>
  <conditionalFormatting sqref="AO296:AR316">
    <cfRule type="containsErrors" dxfId="9190" priority="9149">
      <formula>ISERROR(AO296)</formula>
    </cfRule>
  </conditionalFormatting>
  <conditionalFormatting sqref="AP296:AR316">
    <cfRule type="containsErrors" dxfId="9189" priority="9148">
      <formula>ISERROR(AP296)</formula>
    </cfRule>
  </conditionalFormatting>
  <conditionalFormatting sqref="AP296:AR316">
    <cfRule type="containsErrors" dxfId="9188" priority="9147">
      <formula>ISERROR(AP296)</formula>
    </cfRule>
  </conditionalFormatting>
  <conditionalFormatting sqref="AO296:AO316">
    <cfRule type="containsErrors" dxfId="9187" priority="9146">
      <formula>ISERROR(AO296)</formula>
    </cfRule>
  </conditionalFormatting>
  <conditionalFormatting sqref="AO317:AR323">
    <cfRule type="containsErrors" dxfId="9186" priority="9145">
      <formula>ISERROR(AO317)</formula>
    </cfRule>
  </conditionalFormatting>
  <conditionalFormatting sqref="AP317:AR323">
    <cfRule type="containsErrors" dxfId="9185" priority="9144">
      <formula>ISERROR(AP317)</formula>
    </cfRule>
  </conditionalFormatting>
  <conditionalFormatting sqref="AP317:AR323">
    <cfRule type="containsErrors" dxfId="9184" priority="9143">
      <formula>ISERROR(AP317)</formula>
    </cfRule>
  </conditionalFormatting>
  <conditionalFormatting sqref="AO317:AO323">
    <cfRule type="containsErrors" dxfId="9183" priority="9142">
      <formula>ISERROR(AO317)</formula>
    </cfRule>
  </conditionalFormatting>
  <conditionalFormatting sqref="AO324:AR330">
    <cfRule type="containsErrors" dxfId="9182" priority="9141">
      <formula>ISERROR(AO324)</formula>
    </cfRule>
  </conditionalFormatting>
  <conditionalFormatting sqref="AP324:AR330">
    <cfRule type="containsErrors" dxfId="9181" priority="9140">
      <formula>ISERROR(AP324)</formula>
    </cfRule>
  </conditionalFormatting>
  <conditionalFormatting sqref="AP324:AR330">
    <cfRule type="containsErrors" dxfId="9180" priority="9139">
      <formula>ISERROR(AP324)</formula>
    </cfRule>
  </conditionalFormatting>
  <conditionalFormatting sqref="AO324:AO330">
    <cfRule type="containsErrors" dxfId="9179" priority="9138">
      <formula>ISERROR(AO324)</formula>
    </cfRule>
  </conditionalFormatting>
  <conditionalFormatting sqref="AO331:AR337">
    <cfRule type="containsErrors" dxfId="9178" priority="9137">
      <formula>ISERROR(AO331)</formula>
    </cfRule>
  </conditionalFormatting>
  <conditionalFormatting sqref="AP331:AR337">
    <cfRule type="containsErrors" dxfId="9177" priority="9136">
      <formula>ISERROR(AP331)</formula>
    </cfRule>
  </conditionalFormatting>
  <conditionalFormatting sqref="AP331:AR337">
    <cfRule type="containsErrors" dxfId="9176" priority="9135">
      <formula>ISERROR(AP331)</formula>
    </cfRule>
  </conditionalFormatting>
  <conditionalFormatting sqref="AO331:AO337">
    <cfRule type="containsErrors" dxfId="9175" priority="9134">
      <formula>ISERROR(AO331)</formula>
    </cfRule>
  </conditionalFormatting>
  <conditionalFormatting sqref="AO338:AR344">
    <cfRule type="containsErrors" dxfId="9174" priority="9133">
      <formula>ISERROR(AO338)</formula>
    </cfRule>
  </conditionalFormatting>
  <conditionalFormatting sqref="AP338:AR344">
    <cfRule type="containsErrors" dxfId="9173" priority="9132">
      <formula>ISERROR(AP338)</formula>
    </cfRule>
  </conditionalFormatting>
  <conditionalFormatting sqref="AP338:AR344">
    <cfRule type="containsErrors" dxfId="9172" priority="9131">
      <formula>ISERROR(AP338)</formula>
    </cfRule>
  </conditionalFormatting>
  <conditionalFormatting sqref="AO338:AO344">
    <cfRule type="containsErrors" dxfId="9171" priority="9130">
      <formula>ISERROR(AO338)</formula>
    </cfRule>
  </conditionalFormatting>
  <conditionalFormatting sqref="AO345:AR351">
    <cfRule type="containsErrors" dxfId="9170" priority="9129">
      <formula>ISERROR(AO345)</formula>
    </cfRule>
  </conditionalFormatting>
  <conditionalFormatting sqref="AP345:AR351">
    <cfRule type="containsErrors" dxfId="9169" priority="9128">
      <formula>ISERROR(AP345)</formula>
    </cfRule>
  </conditionalFormatting>
  <conditionalFormatting sqref="AP345:AR351">
    <cfRule type="containsErrors" dxfId="9168" priority="9127">
      <formula>ISERROR(AP345)</formula>
    </cfRule>
  </conditionalFormatting>
  <conditionalFormatting sqref="AO345:AO351">
    <cfRule type="containsErrors" dxfId="9167" priority="9126">
      <formula>ISERROR(AO345)</formula>
    </cfRule>
  </conditionalFormatting>
  <conditionalFormatting sqref="AO352:AR358">
    <cfRule type="containsErrors" dxfId="9166" priority="9125">
      <formula>ISERROR(AO352)</formula>
    </cfRule>
  </conditionalFormatting>
  <conditionalFormatting sqref="AP352:AR358">
    <cfRule type="containsErrors" dxfId="9165" priority="9124">
      <formula>ISERROR(AP352)</formula>
    </cfRule>
  </conditionalFormatting>
  <conditionalFormatting sqref="AP352:AR358">
    <cfRule type="containsErrors" dxfId="9164" priority="9123">
      <formula>ISERROR(AP352)</formula>
    </cfRule>
  </conditionalFormatting>
  <conditionalFormatting sqref="AO352:AO358">
    <cfRule type="containsErrors" dxfId="9163" priority="9122">
      <formula>ISERROR(AO352)</formula>
    </cfRule>
  </conditionalFormatting>
  <conditionalFormatting sqref="AO359:AR365">
    <cfRule type="containsErrors" dxfId="9162" priority="9121">
      <formula>ISERROR(AO359)</formula>
    </cfRule>
  </conditionalFormatting>
  <conditionalFormatting sqref="AP359:AR365">
    <cfRule type="containsErrors" dxfId="9161" priority="9120">
      <formula>ISERROR(AP359)</formula>
    </cfRule>
  </conditionalFormatting>
  <conditionalFormatting sqref="AP359:AR365">
    <cfRule type="containsErrors" dxfId="9160" priority="9119">
      <formula>ISERROR(AP359)</formula>
    </cfRule>
  </conditionalFormatting>
  <conditionalFormatting sqref="AO359:AO365">
    <cfRule type="containsErrors" dxfId="9159" priority="9118">
      <formula>ISERROR(AO359)</formula>
    </cfRule>
  </conditionalFormatting>
  <conditionalFormatting sqref="AO366:AR372">
    <cfRule type="containsErrors" dxfId="9158" priority="9117">
      <formula>ISERROR(AO366)</formula>
    </cfRule>
  </conditionalFormatting>
  <conditionalFormatting sqref="AP366:AR372">
    <cfRule type="containsErrors" dxfId="9157" priority="9116">
      <formula>ISERROR(AP366)</formula>
    </cfRule>
  </conditionalFormatting>
  <conditionalFormatting sqref="AP366:AR372">
    <cfRule type="containsErrors" dxfId="9156" priority="9115">
      <formula>ISERROR(AP366)</formula>
    </cfRule>
  </conditionalFormatting>
  <conditionalFormatting sqref="AO366:AO372">
    <cfRule type="containsErrors" dxfId="9155" priority="9114">
      <formula>ISERROR(AO366)</formula>
    </cfRule>
  </conditionalFormatting>
  <conditionalFormatting sqref="AO373:AR379">
    <cfRule type="containsErrors" dxfId="9154" priority="9113">
      <formula>ISERROR(AO373)</formula>
    </cfRule>
  </conditionalFormatting>
  <conditionalFormatting sqref="AP373:AR379">
    <cfRule type="containsErrors" dxfId="9153" priority="9112">
      <formula>ISERROR(AP373)</formula>
    </cfRule>
  </conditionalFormatting>
  <conditionalFormatting sqref="AP373:AR379">
    <cfRule type="containsErrors" dxfId="9152" priority="9111">
      <formula>ISERROR(AP373)</formula>
    </cfRule>
  </conditionalFormatting>
  <conditionalFormatting sqref="AO373:AO379">
    <cfRule type="containsErrors" dxfId="9151" priority="9110">
      <formula>ISERROR(AO373)</formula>
    </cfRule>
  </conditionalFormatting>
  <conditionalFormatting sqref="AO380:AR386">
    <cfRule type="containsErrors" dxfId="9150" priority="9109">
      <formula>ISERROR(AO380)</formula>
    </cfRule>
  </conditionalFormatting>
  <conditionalFormatting sqref="AP380:AR386">
    <cfRule type="containsErrors" dxfId="9149" priority="9108">
      <formula>ISERROR(AP380)</formula>
    </cfRule>
  </conditionalFormatting>
  <conditionalFormatting sqref="AP380:AR386">
    <cfRule type="containsErrors" dxfId="9148" priority="9107">
      <formula>ISERROR(AP380)</formula>
    </cfRule>
  </conditionalFormatting>
  <conditionalFormatting sqref="AO380:AO386">
    <cfRule type="containsErrors" dxfId="9147" priority="9106">
      <formula>ISERROR(AO380)</formula>
    </cfRule>
  </conditionalFormatting>
  <conditionalFormatting sqref="AO387:AR393">
    <cfRule type="containsErrors" dxfId="9146" priority="9105">
      <formula>ISERROR(AO387)</formula>
    </cfRule>
  </conditionalFormatting>
  <conditionalFormatting sqref="AP387:AR393">
    <cfRule type="containsErrors" dxfId="9145" priority="9104">
      <formula>ISERROR(AP387)</formula>
    </cfRule>
  </conditionalFormatting>
  <conditionalFormatting sqref="AP387:AR393">
    <cfRule type="containsErrors" dxfId="9144" priority="9103">
      <formula>ISERROR(AP387)</formula>
    </cfRule>
  </conditionalFormatting>
  <conditionalFormatting sqref="AO387:AO393">
    <cfRule type="containsErrors" dxfId="9143" priority="9102">
      <formula>ISERROR(AO387)</formula>
    </cfRule>
  </conditionalFormatting>
  <conditionalFormatting sqref="AO394:AR400">
    <cfRule type="containsErrors" dxfId="9142" priority="9101">
      <formula>ISERROR(AO394)</formula>
    </cfRule>
  </conditionalFormatting>
  <conditionalFormatting sqref="AP394:AR400">
    <cfRule type="containsErrors" dxfId="9141" priority="9100">
      <formula>ISERROR(AP394)</formula>
    </cfRule>
  </conditionalFormatting>
  <conditionalFormatting sqref="AP394:AR400">
    <cfRule type="containsErrors" dxfId="9140" priority="9099">
      <formula>ISERROR(AP394)</formula>
    </cfRule>
  </conditionalFormatting>
  <conditionalFormatting sqref="AO394:AO400">
    <cfRule type="containsErrors" dxfId="9139" priority="9098">
      <formula>ISERROR(AO394)</formula>
    </cfRule>
  </conditionalFormatting>
  <conditionalFormatting sqref="AO401:AR421">
    <cfRule type="containsErrors" dxfId="9138" priority="9097">
      <formula>ISERROR(AO401)</formula>
    </cfRule>
  </conditionalFormatting>
  <conditionalFormatting sqref="AP401:AR421">
    <cfRule type="containsErrors" dxfId="9137" priority="9096">
      <formula>ISERROR(AP401)</formula>
    </cfRule>
  </conditionalFormatting>
  <conditionalFormatting sqref="AP401:AR421">
    <cfRule type="containsErrors" dxfId="9136" priority="9095">
      <formula>ISERROR(AP401)</formula>
    </cfRule>
  </conditionalFormatting>
  <conditionalFormatting sqref="AO401:AO421">
    <cfRule type="containsErrors" dxfId="9135" priority="9094">
      <formula>ISERROR(AO401)</formula>
    </cfRule>
  </conditionalFormatting>
  <conditionalFormatting sqref="AO422:AR428">
    <cfRule type="containsErrors" dxfId="9134" priority="9093">
      <formula>ISERROR(AO422)</formula>
    </cfRule>
  </conditionalFormatting>
  <conditionalFormatting sqref="AP422:AR428">
    <cfRule type="containsErrors" dxfId="9133" priority="9092">
      <formula>ISERROR(AP422)</formula>
    </cfRule>
  </conditionalFormatting>
  <conditionalFormatting sqref="AP422:AR428">
    <cfRule type="containsErrors" dxfId="9132" priority="9091">
      <formula>ISERROR(AP422)</formula>
    </cfRule>
  </conditionalFormatting>
  <conditionalFormatting sqref="AO422:AO428">
    <cfRule type="containsErrors" dxfId="9131" priority="9090">
      <formula>ISERROR(AO422)</formula>
    </cfRule>
  </conditionalFormatting>
  <conditionalFormatting sqref="AO429:AR435">
    <cfRule type="containsErrors" dxfId="9130" priority="9089">
      <formula>ISERROR(AO429)</formula>
    </cfRule>
  </conditionalFormatting>
  <conditionalFormatting sqref="AP429:AR435">
    <cfRule type="containsErrors" dxfId="9129" priority="9088">
      <formula>ISERROR(AP429)</formula>
    </cfRule>
  </conditionalFormatting>
  <conditionalFormatting sqref="AP429:AR435">
    <cfRule type="containsErrors" dxfId="9128" priority="9087">
      <formula>ISERROR(AP429)</formula>
    </cfRule>
  </conditionalFormatting>
  <conditionalFormatting sqref="AO429:AO435">
    <cfRule type="containsErrors" dxfId="9127" priority="9086">
      <formula>ISERROR(AO429)</formula>
    </cfRule>
  </conditionalFormatting>
  <conditionalFormatting sqref="AO436:AR442">
    <cfRule type="containsErrors" dxfId="9126" priority="9085">
      <formula>ISERROR(AO436)</formula>
    </cfRule>
  </conditionalFormatting>
  <conditionalFormatting sqref="AP436:AR442">
    <cfRule type="containsErrors" dxfId="9125" priority="9084">
      <formula>ISERROR(AP436)</formula>
    </cfRule>
  </conditionalFormatting>
  <conditionalFormatting sqref="AP436:AR442">
    <cfRule type="containsErrors" dxfId="9124" priority="9083">
      <formula>ISERROR(AP436)</formula>
    </cfRule>
  </conditionalFormatting>
  <conditionalFormatting sqref="AO436:AO442">
    <cfRule type="containsErrors" dxfId="9123" priority="9082">
      <formula>ISERROR(AO436)</formula>
    </cfRule>
  </conditionalFormatting>
  <conditionalFormatting sqref="AO443:AR449">
    <cfRule type="containsErrors" dxfId="9122" priority="9081">
      <formula>ISERROR(AO443)</formula>
    </cfRule>
  </conditionalFormatting>
  <conditionalFormatting sqref="AP443:AR449">
    <cfRule type="containsErrors" dxfId="9121" priority="9080">
      <formula>ISERROR(AP443)</formula>
    </cfRule>
  </conditionalFormatting>
  <conditionalFormatting sqref="AP443:AR449">
    <cfRule type="containsErrors" dxfId="9120" priority="9079">
      <formula>ISERROR(AP443)</formula>
    </cfRule>
  </conditionalFormatting>
  <conditionalFormatting sqref="AO443:AO449">
    <cfRule type="containsErrors" dxfId="9119" priority="9078">
      <formula>ISERROR(AO443)</formula>
    </cfRule>
  </conditionalFormatting>
  <conditionalFormatting sqref="AO450:AR456">
    <cfRule type="containsErrors" dxfId="9118" priority="9077">
      <formula>ISERROR(AO450)</formula>
    </cfRule>
  </conditionalFormatting>
  <conditionalFormatting sqref="AP450:AR456">
    <cfRule type="containsErrors" dxfId="9117" priority="9076">
      <formula>ISERROR(AP450)</formula>
    </cfRule>
  </conditionalFormatting>
  <conditionalFormatting sqref="AP450:AR456">
    <cfRule type="containsErrors" dxfId="9116" priority="9075">
      <formula>ISERROR(AP450)</formula>
    </cfRule>
  </conditionalFormatting>
  <conditionalFormatting sqref="AO450:AO456">
    <cfRule type="containsErrors" dxfId="9115" priority="9074">
      <formula>ISERROR(AO450)</formula>
    </cfRule>
  </conditionalFormatting>
  <conditionalFormatting sqref="AO457:AR463">
    <cfRule type="containsErrors" dxfId="9114" priority="9073">
      <formula>ISERROR(AO457)</formula>
    </cfRule>
  </conditionalFormatting>
  <conditionalFormatting sqref="AP457:AR463">
    <cfRule type="containsErrors" dxfId="9113" priority="9072">
      <formula>ISERROR(AP457)</formula>
    </cfRule>
  </conditionalFormatting>
  <conditionalFormatting sqref="AP457:AR463">
    <cfRule type="containsErrors" dxfId="9112" priority="9071">
      <formula>ISERROR(AP457)</formula>
    </cfRule>
  </conditionalFormatting>
  <conditionalFormatting sqref="AO457:AO463">
    <cfRule type="containsErrors" dxfId="9111" priority="9070">
      <formula>ISERROR(AO457)</formula>
    </cfRule>
  </conditionalFormatting>
  <conditionalFormatting sqref="AO464:AR470">
    <cfRule type="containsErrors" dxfId="9110" priority="9069">
      <formula>ISERROR(AO464)</formula>
    </cfRule>
  </conditionalFormatting>
  <conditionalFormatting sqref="AP464:AR470">
    <cfRule type="containsErrors" dxfId="9109" priority="9068">
      <formula>ISERROR(AP464)</formula>
    </cfRule>
  </conditionalFormatting>
  <conditionalFormatting sqref="AP464:AR470">
    <cfRule type="containsErrors" dxfId="9108" priority="9067">
      <formula>ISERROR(AP464)</formula>
    </cfRule>
  </conditionalFormatting>
  <conditionalFormatting sqref="AO464:AO470">
    <cfRule type="containsErrors" dxfId="9107" priority="9066">
      <formula>ISERROR(AO464)</formula>
    </cfRule>
  </conditionalFormatting>
  <conditionalFormatting sqref="AO471:AR477">
    <cfRule type="containsErrors" dxfId="9106" priority="9065">
      <formula>ISERROR(AO471)</formula>
    </cfRule>
  </conditionalFormatting>
  <conditionalFormatting sqref="AP471:AR477">
    <cfRule type="containsErrors" dxfId="9105" priority="9064">
      <formula>ISERROR(AP471)</formula>
    </cfRule>
  </conditionalFormatting>
  <conditionalFormatting sqref="AP471:AR477">
    <cfRule type="containsErrors" dxfId="9104" priority="9063">
      <formula>ISERROR(AP471)</formula>
    </cfRule>
  </conditionalFormatting>
  <conditionalFormatting sqref="AO471:AO477">
    <cfRule type="containsErrors" dxfId="9103" priority="9062">
      <formula>ISERROR(AO471)</formula>
    </cfRule>
  </conditionalFormatting>
  <conditionalFormatting sqref="AO478:AR484">
    <cfRule type="containsErrors" dxfId="9102" priority="9061">
      <formula>ISERROR(AO478)</formula>
    </cfRule>
  </conditionalFormatting>
  <conditionalFormatting sqref="AP478:AR484">
    <cfRule type="containsErrors" dxfId="9101" priority="9060">
      <formula>ISERROR(AP478)</formula>
    </cfRule>
  </conditionalFormatting>
  <conditionalFormatting sqref="AP478:AR484">
    <cfRule type="containsErrors" dxfId="9100" priority="9059">
      <formula>ISERROR(AP478)</formula>
    </cfRule>
  </conditionalFormatting>
  <conditionalFormatting sqref="AO478:AO484">
    <cfRule type="containsErrors" dxfId="9099" priority="9058">
      <formula>ISERROR(AO478)</formula>
    </cfRule>
  </conditionalFormatting>
  <conditionalFormatting sqref="AO485:AR491">
    <cfRule type="containsErrors" dxfId="9098" priority="9057">
      <formula>ISERROR(AO485)</formula>
    </cfRule>
  </conditionalFormatting>
  <conditionalFormatting sqref="AP485:AR491">
    <cfRule type="containsErrors" dxfId="9097" priority="9056">
      <formula>ISERROR(AP485)</formula>
    </cfRule>
  </conditionalFormatting>
  <conditionalFormatting sqref="AP485:AR491">
    <cfRule type="containsErrors" dxfId="9096" priority="9055">
      <formula>ISERROR(AP485)</formula>
    </cfRule>
  </conditionalFormatting>
  <conditionalFormatting sqref="AO485:AO491">
    <cfRule type="containsErrors" dxfId="9095" priority="9054">
      <formula>ISERROR(AO485)</formula>
    </cfRule>
  </conditionalFormatting>
  <conditionalFormatting sqref="AO492:AR498">
    <cfRule type="containsErrors" dxfId="9094" priority="9053">
      <formula>ISERROR(AO492)</formula>
    </cfRule>
  </conditionalFormatting>
  <conditionalFormatting sqref="AP492:AR498">
    <cfRule type="containsErrors" dxfId="9093" priority="9052">
      <formula>ISERROR(AP492)</formula>
    </cfRule>
  </conditionalFormatting>
  <conditionalFormatting sqref="AP492:AR498">
    <cfRule type="containsErrors" dxfId="9092" priority="9051">
      <formula>ISERROR(AP492)</formula>
    </cfRule>
  </conditionalFormatting>
  <conditionalFormatting sqref="AO492:AO498">
    <cfRule type="containsErrors" dxfId="9091" priority="9050">
      <formula>ISERROR(AO492)</formula>
    </cfRule>
  </conditionalFormatting>
  <conditionalFormatting sqref="AO499:AR505">
    <cfRule type="containsErrors" dxfId="9090" priority="9049">
      <formula>ISERROR(AO499)</formula>
    </cfRule>
  </conditionalFormatting>
  <conditionalFormatting sqref="AP499:AR505">
    <cfRule type="containsErrors" dxfId="9089" priority="9048">
      <formula>ISERROR(AP499)</formula>
    </cfRule>
  </conditionalFormatting>
  <conditionalFormatting sqref="AP499:AR505">
    <cfRule type="containsErrors" dxfId="9088" priority="9047">
      <formula>ISERROR(AP499)</formula>
    </cfRule>
  </conditionalFormatting>
  <conditionalFormatting sqref="AO499:AO505">
    <cfRule type="containsErrors" dxfId="9087" priority="9046">
      <formula>ISERROR(AO499)</formula>
    </cfRule>
  </conditionalFormatting>
  <conditionalFormatting sqref="AO506:AR526">
    <cfRule type="containsErrors" dxfId="9086" priority="9045">
      <formula>ISERROR(AO506)</formula>
    </cfRule>
  </conditionalFormatting>
  <conditionalFormatting sqref="AP506:AR526">
    <cfRule type="containsErrors" dxfId="9085" priority="9044">
      <formula>ISERROR(AP506)</formula>
    </cfRule>
  </conditionalFormatting>
  <conditionalFormatting sqref="AP506:AR526">
    <cfRule type="containsErrors" dxfId="9084" priority="9043">
      <formula>ISERROR(AP506)</formula>
    </cfRule>
  </conditionalFormatting>
  <conditionalFormatting sqref="AO506:AO526">
    <cfRule type="containsErrors" dxfId="9083" priority="9042">
      <formula>ISERROR(AO506)</formula>
    </cfRule>
  </conditionalFormatting>
  <conditionalFormatting sqref="AO527:AR533">
    <cfRule type="containsErrors" dxfId="9082" priority="9041">
      <formula>ISERROR(AO527)</formula>
    </cfRule>
  </conditionalFormatting>
  <conditionalFormatting sqref="AP527:AR533">
    <cfRule type="containsErrors" dxfId="9081" priority="9040">
      <formula>ISERROR(AP527)</formula>
    </cfRule>
  </conditionalFormatting>
  <conditionalFormatting sqref="AP527:AR533">
    <cfRule type="containsErrors" dxfId="9080" priority="9039">
      <formula>ISERROR(AP527)</formula>
    </cfRule>
  </conditionalFormatting>
  <conditionalFormatting sqref="AO527:AO533">
    <cfRule type="containsErrors" dxfId="9079" priority="9038">
      <formula>ISERROR(AO527)</formula>
    </cfRule>
  </conditionalFormatting>
  <conditionalFormatting sqref="AO534:AR540">
    <cfRule type="containsErrors" dxfId="9078" priority="9037">
      <formula>ISERROR(AO534)</formula>
    </cfRule>
  </conditionalFormatting>
  <conditionalFormatting sqref="AP534:AR540">
    <cfRule type="containsErrors" dxfId="9077" priority="9036">
      <formula>ISERROR(AP534)</formula>
    </cfRule>
  </conditionalFormatting>
  <conditionalFormatting sqref="AP534:AR540">
    <cfRule type="containsErrors" dxfId="9076" priority="9035">
      <formula>ISERROR(AP534)</formula>
    </cfRule>
  </conditionalFormatting>
  <conditionalFormatting sqref="AO534:AO540">
    <cfRule type="containsErrors" dxfId="9075" priority="9034">
      <formula>ISERROR(AO534)</formula>
    </cfRule>
  </conditionalFormatting>
  <conditionalFormatting sqref="AO541:AR547">
    <cfRule type="containsErrors" dxfId="9074" priority="9033">
      <formula>ISERROR(AO541)</formula>
    </cfRule>
  </conditionalFormatting>
  <conditionalFormatting sqref="AP541:AR547">
    <cfRule type="containsErrors" dxfId="9073" priority="9032">
      <formula>ISERROR(AP541)</formula>
    </cfRule>
  </conditionalFormatting>
  <conditionalFormatting sqref="AP541:AR547">
    <cfRule type="containsErrors" dxfId="9072" priority="9031">
      <formula>ISERROR(AP541)</formula>
    </cfRule>
  </conditionalFormatting>
  <conditionalFormatting sqref="AO541:AO547">
    <cfRule type="containsErrors" dxfId="9071" priority="9030">
      <formula>ISERROR(AO541)</formula>
    </cfRule>
  </conditionalFormatting>
  <conditionalFormatting sqref="AO548:AR554">
    <cfRule type="containsErrors" dxfId="9070" priority="9029">
      <formula>ISERROR(AO548)</formula>
    </cfRule>
  </conditionalFormatting>
  <conditionalFormatting sqref="AP548:AR554">
    <cfRule type="containsErrors" dxfId="9069" priority="9028">
      <formula>ISERROR(AP548)</formula>
    </cfRule>
  </conditionalFormatting>
  <conditionalFormatting sqref="AP548:AR554">
    <cfRule type="containsErrors" dxfId="9068" priority="9027">
      <formula>ISERROR(AP548)</formula>
    </cfRule>
  </conditionalFormatting>
  <conditionalFormatting sqref="AO548:AO554">
    <cfRule type="containsErrors" dxfId="9067" priority="9026">
      <formula>ISERROR(AO548)</formula>
    </cfRule>
  </conditionalFormatting>
  <conditionalFormatting sqref="AO527:AR533">
    <cfRule type="containsErrors" dxfId="9066" priority="9025">
      <formula>ISERROR(AO527)</formula>
    </cfRule>
  </conditionalFormatting>
  <conditionalFormatting sqref="AP527:AR533">
    <cfRule type="containsErrors" dxfId="9065" priority="9024">
      <formula>ISERROR(AP527)</formula>
    </cfRule>
  </conditionalFormatting>
  <conditionalFormatting sqref="AP527:AR533">
    <cfRule type="containsErrors" dxfId="9064" priority="9023">
      <formula>ISERROR(AP527)</formula>
    </cfRule>
  </conditionalFormatting>
  <conditionalFormatting sqref="AO527:AO533">
    <cfRule type="containsErrors" dxfId="9063" priority="9022">
      <formula>ISERROR(AO527)</formula>
    </cfRule>
  </conditionalFormatting>
  <conditionalFormatting sqref="AO534:AR540">
    <cfRule type="containsErrors" dxfId="9062" priority="9021">
      <formula>ISERROR(AO534)</formula>
    </cfRule>
  </conditionalFormatting>
  <conditionalFormatting sqref="AP534:AR540">
    <cfRule type="containsErrors" dxfId="9061" priority="9020">
      <formula>ISERROR(AP534)</formula>
    </cfRule>
  </conditionalFormatting>
  <conditionalFormatting sqref="AP534:AR540">
    <cfRule type="containsErrors" dxfId="9060" priority="9019">
      <formula>ISERROR(AP534)</formula>
    </cfRule>
  </conditionalFormatting>
  <conditionalFormatting sqref="AO534:AO540">
    <cfRule type="containsErrors" dxfId="9059" priority="9018">
      <formula>ISERROR(AO534)</formula>
    </cfRule>
  </conditionalFormatting>
  <conditionalFormatting sqref="AO541:AR547">
    <cfRule type="containsErrors" dxfId="9058" priority="9017">
      <formula>ISERROR(AO541)</formula>
    </cfRule>
  </conditionalFormatting>
  <conditionalFormatting sqref="AP541:AR547">
    <cfRule type="containsErrors" dxfId="9057" priority="9016">
      <formula>ISERROR(AP541)</formula>
    </cfRule>
  </conditionalFormatting>
  <conditionalFormatting sqref="AP541:AR547">
    <cfRule type="containsErrors" dxfId="9056" priority="9015">
      <formula>ISERROR(AP541)</formula>
    </cfRule>
  </conditionalFormatting>
  <conditionalFormatting sqref="AO541:AO547">
    <cfRule type="containsErrors" dxfId="9055" priority="9014">
      <formula>ISERROR(AO541)</formula>
    </cfRule>
  </conditionalFormatting>
  <conditionalFormatting sqref="AO548:AR554">
    <cfRule type="containsErrors" dxfId="9054" priority="9013">
      <formula>ISERROR(AO548)</formula>
    </cfRule>
  </conditionalFormatting>
  <conditionalFormatting sqref="AP548:AR554">
    <cfRule type="containsErrors" dxfId="9053" priority="9012">
      <formula>ISERROR(AP548)</formula>
    </cfRule>
  </conditionalFormatting>
  <conditionalFormatting sqref="AP548:AR554">
    <cfRule type="containsErrors" dxfId="9052" priority="9011">
      <formula>ISERROR(AP548)</formula>
    </cfRule>
  </conditionalFormatting>
  <conditionalFormatting sqref="AO548:AO554">
    <cfRule type="containsErrors" dxfId="9051" priority="9010">
      <formula>ISERROR(AO548)</formula>
    </cfRule>
  </conditionalFormatting>
  <conditionalFormatting sqref="AO555:AR561">
    <cfRule type="containsErrors" dxfId="9050" priority="9009">
      <formula>ISERROR(AO555)</formula>
    </cfRule>
  </conditionalFormatting>
  <conditionalFormatting sqref="AP555:AR561">
    <cfRule type="containsErrors" dxfId="9049" priority="9008">
      <formula>ISERROR(AP555)</formula>
    </cfRule>
  </conditionalFormatting>
  <conditionalFormatting sqref="AP555:AR561">
    <cfRule type="containsErrors" dxfId="9048" priority="9007">
      <formula>ISERROR(AP555)</formula>
    </cfRule>
  </conditionalFormatting>
  <conditionalFormatting sqref="AO555:AO561">
    <cfRule type="containsErrors" dxfId="9047" priority="9006">
      <formula>ISERROR(AO555)</formula>
    </cfRule>
  </conditionalFormatting>
  <conditionalFormatting sqref="AO562:AR568">
    <cfRule type="containsErrors" dxfId="9046" priority="9005">
      <formula>ISERROR(AO562)</formula>
    </cfRule>
  </conditionalFormatting>
  <conditionalFormatting sqref="AP562:AR568">
    <cfRule type="containsErrors" dxfId="9045" priority="9004">
      <formula>ISERROR(AP562)</formula>
    </cfRule>
  </conditionalFormatting>
  <conditionalFormatting sqref="AP562:AR568">
    <cfRule type="containsErrors" dxfId="9044" priority="9003">
      <formula>ISERROR(AP562)</formula>
    </cfRule>
  </conditionalFormatting>
  <conditionalFormatting sqref="AO562:AO568">
    <cfRule type="containsErrors" dxfId="9043" priority="9002">
      <formula>ISERROR(AO562)</formula>
    </cfRule>
  </conditionalFormatting>
  <conditionalFormatting sqref="AO569:AR575">
    <cfRule type="containsErrors" dxfId="9042" priority="9001">
      <formula>ISERROR(AO569)</formula>
    </cfRule>
  </conditionalFormatting>
  <conditionalFormatting sqref="AP569:AR575">
    <cfRule type="containsErrors" dxfId="9041" priority="9000">
      <formula>ISERROR(AP569)</formula>
    </cfRule>
  </conditionalFormatting>
  <conditionalFormatting sqref="AP569:AR575">
    <cfRule type="containsErrors" dxfId="9040" priority="8999">
      <formula>ISERROR(AP569)</formula>
    </cfRule>
  </conditionalFormatting>
  <conditionalFormatting sqref="AO569:AO575">
    <cfRule type="containsErrors" dxfId="9039" priority="8998">
      <formula>ISERROR(AO569)</formula>
    </cfRule>
  </conditionalFormatting>
  <conditionalFormatting sqref="AO576:AR582">
    <cfRule type="containsErrors" dxfId="9038" priority="8997">
      <formula>ISERROR(AO576)</formula>
    </cfRule>
  </conditionalFormatting>
  <conditionalFormatting sqref="AP576:AR582">
    <cfRule type="containsErrors" dxfId="9037" priority="8996">
      <formula>ISERROR(AP576)</formula>
    </cfRule>
  </conditionalFormatting>
  <conditionalFormatting sqref="AP576:AR582">
    <cfRule type="containsErrors" dxfId="9036" priority="8995">
      <formula>ISERROR(AP576)</formula>
    </cfRule>
  </conditionalFormatting>
  <conditionalFormatting sqref="AO576:AO582">
    <cfRule type="containsErrors" dxfId="9035" priority="8994">
      <formula>ISERROR(AO576)</formula>
    </cfRule>
  </conditionalFormatting>
  <conditionalFormatting sqref="AO583:AR589">
    <cfRule type="containsErrors" dxfId="9034" priority="8993">
      <formula>ISERROR(AO583)</formula>
    </cfRule>
  </conditionalFormatting>
  <conditionalFormatting sqref="AP583:AR589">
    <cfRule type="containsErrors" dxfId="9033" priority="8992">
      <formula>ISERROR(AP583)</formula>
    </cfRule>
  </conditionalFormatting>
  <conditionalFormatting sqref="AP583:AR589">
    <cfRule type="containsErrors" dxfId="9032" priority="8991">
      <formula>ISERROR(AP583)</formula>
    </cfRule>
  </conditionalFormatting>
  <conditionalFormatting sqref="AO583:AO589">
    <cfRule type="containsErrors" dxfId="9031" priority="8990">
      <formula>ISERROR(AO583)</formula>
    </cfRule>
  </conditionalFormatting>
  <conditionalFormatting sqref="AO590:AR596">
    <cfRule type="containsErrors" dxfId="9030" priority="8989">
      <formula>ISERROR(AO590)</formula>
    </cfRule>
  </conditionalFormatting>
  <conditionalFormatting sqref="AP590:AR596">
    <cfRule type="containsErrors" dxfId="9029" priority="8988">
      <formula>ISERROR(AP590)</formula>
    </cfRule>
  </conditionalFormatting>
  <conditionalFormatting sqref="AP590:AR596">
    <cfRule type="containsErrors" dxfId="9028" priority="8987">
      <formula>ISERROR(AP590)</formula>
    </cfRule>
  </conditionalFormatting>
  <conditionalFormatting sqref="AO590:AO596">
    <cfRule type="containsErrors" dxfId="9027" priority="8986">
      <formula>ISERROR(AO590)</formula>
    </cfRule>
  </conditionalFormatting>
  <conditionalFormatting sqref="AO597:AR603">
    <cfRule type="containsErrors" dxfId="9026" priority="8985">
      <formula>ISERROR(AO597)</formula>
    </cfRule>
  </conditionalFormatting>
  <conditionalFormatting sqref="AP597:AR603">
    <cfRule type="containsErrors" dxfId="9025" priority="8984">
      <formula>ISERROR(AP597)</formula>
    </cfRule>
  </conditionalFormatting>
  <conditionalFormatting sqref="AP597:AR603">
    <cfRule type="containsErrors" dxfId="9024" priority="8983">
      <formula>ISERROR(AP597)</formula>
    </cfRule>
  </conditionalFormatting>
  <conditionalFormatting sqref="AO597:AO603">
    <cfRule type="containsErrors" dxfId="9023" priority="8982">
      <formula>ISERROR(AO597)</formula>
    </cfRule>
  </conditionalFormatting>
  <conditionalFormatting sqref="AO604:AR610">
    <cfRule type="containsErrors" dxfId="9022" priority="8981">
      <formula>ISERROR(AO604)</formula>
    </cfRule>
  </conditionalFormatting>
  <conditionalFormatting sqref="AP604:AR610">
    <cfRule type="containsErrors" dxfId="9021" priority="8980">
      <formula>ISERROR(AP604)</formula>
    </cfRule>
  </conditionalFormatting>
  <conditionalFormatting sqref="AP604:AR610">
    <cfRule type="containsErrors" dxfId="9020" priority="8979">
      <formula>ISERROR(AP604)</formula>
    </cfRule>
  </conditionalFormatting>
  <conditionalFormatting sqref="AO604:AO610">
    <cfRule type="containsErrors" dxfId="9019" priority="8978">
      <formula>ISERROR(AO604)</formula>
    </cfRule>
  </conditionalFormatting>
  <conditionalFormatting sqref="AO611:AR617">
    <cfRule type="containsErrors" dxfId="9018" priority="8977">
      <formula>ISERROR(AO611)</formula>
    </cfRule>
  </conditionalFormatting>
  <conditionalFormatting sqref="AP611:AR617">
    <cfRule type="containsErrors" dxfId="9017" priority="8976">
      <formula>ISERROR(AP611)</formula>
    </cfRule>
  </conditionalFormatting>
  <conditionalFormatting sqref="AP611:AR617">
    <cfRule type="containsErrors" dxfId="9016" priority="8975">
      <formula>ISERROR(AP611)</formula>
    </cfRule>
  </conditionalFormatting>
  <conditionalFormatting sqref="AX9:BA617">
    <cfRule type="containsErrors" dxfId="9015" priority="8974">
      <formula>ISERROR(AX9)</formula>
    </cfRule>
  </conditionalFormatting>
  <conditionalFormatting sqref="AT9:AW617">
    <cfRule type="cellIs" dxfId="9014" priority="8973" operator="equal">
      <formula>0</formula>
    </cfRule>
  </conditionalFormatting>
  <conditionalFormatting sqref="AX611:AX617">
    <cfRule type="containsErrors" dxfId="9013" priority="8972">
      <formula>ISERROR(AX611)</formula>
    </cfRule>
  </conditionalFormatting>
  <conditionalFormatting sqref="AX2:BA617">
    <cfRule type="containsErrors" dxfId="9012" priority="8971">
      <formula>ISERROR(AX2)</formula>
    </cfRule>
  </conditionalFormatting>
  <conditionalFormatting sqref="AT2:AW617">
    <cfRule type="cellIs" dxfId="9011" priority="8970" operator="equal">
      <formula>0</formula>
    </cfRule>
  </conditionalFormatting>
  <conditionalFormatting sqref="AV2:AV617">
    <cfRule type="cellIs" dxfId="9010" priority="8969" operator="equal">
      <formula>0</formula>
    </cfRule>
  </conditionalFormatting>
  <conditionalFormatting sqref="AY2:BA617">
    <cfRule type="containsErrors" dxfId="9009" priority="8968">
      <formula>ISERROR(AY2)</formula>
    </cfRule>
  </conditionalFormatting>
  <conditionalFormatting sqref="AT2:AW617">
    <cfRule type="cellIs" dxfId="9008" priority="8967" operator="equal">
      <formula>0</formula>
    </cfRule>
  </conditionalFormatting>
  <conditionalFormatting sqref="AT2:AW617">
    <cfRule type="cellIs" dxfId="9007" priority="8966" operator="equal">
      <formula>0</formula>
    </cfRule>
  </conditionalFormatting>
  <conditionalFormatting sqref="AT2:AV2">
    <cfRule type="containsErrors" dxfId="9006" priority="8965">
      <formula>ISERROR(AT2)</formula>
    </cfRule>
  </conditionalFormatting>
  <conditionalFormatting sqref="AT2:AW617">
    <cfRule type="cellIs" dxfId="9005" priority="8964" operator="equal">
      <formula>0</formula>
    </cfRule>
  </conditionalFormatting>
  <conditionalFormatting sqref="AT2:AV2">
    <cfRule type="containsErrors" dxfId="9004" priority="8963">
      <formula>ISERROR(AT2)</formula>
    </cfRule>
  </conditionalFormatting>
  <conditionalFormatting sqref="AY2:BA8">
    <cfRule type="containsErrors" dxfId="9003" priority="8962">
      <formula>ISERROR(AY2)</formula>
    </cfRule>
  </conditionalFormatting>
  <conditionalFormatting sqref="AX2:AX8">
    <cfRule type="containsErrors" dxfId="9002" priority="8961">
      <formula>ISERROR(AX2)</formula>
    </cfRule>
  </conditionalFormatting>
  <conditionalFormatting sqref="AY9:BA15">
    <cfRule type="containsErrors" dxfId="9001" priority="8960">
      <formula>ISERROR(AY9)</formula>
    </cfRule>
  </conditionalFormatting>
  <conditionalFormatting sqref="AX9:AX15">
    <cfRule type="containsErrors" dxfId="9000" priority="8959">
      <formula>ISERROR(AX9)</formula>
    </cfRule>
  </conditionalFormatting>
  <conditionalFormatting sqref="AY9:BA15">
    <cfRule type="containsErrors" dxfId="8999" priority="8958">
      <formula>ISERROR(AY9)</formula>
    </cfRule>
  </conditionalFormatting>
  <conditionalFormatting sqref="AX9:AX15">
    <cfRule type="containsErrors" dxfId="8998" priority="8957">
      <formula>ISERROR(AX9)</formula>
    </cfRule>
  </conditionalFormatting>
  <conditionalFormatting sqref="AY16:BA22">
    <cfRule type="containsErrors" dxfId="8997" priority="8956">
      <formula>ISERROR(AY16)</formula>
    </cfRule>
  </conditionalFormatting>
  <conditionalFormatting sqref="AX16:AX22">
    <cfRule type="containsErrors" dxfId="8996" priority="8955">
      <formula>ISERROR(AX16)</formula>
    </cfRule>
  </conditionalFormatting>
  <conditionalFormatting sqref="AY23:BA29">
    <cfRule type="containsErrors" dxfId="8995" priority="8954">
      <formula>ISERROR(AY23)</formula>
    </cfRule>
  </conditionalFormatting>
  <conditionalFormatting sqref="AX23:AX29">
    <cfRule type="containsErrors" dxfId="8994" priority="8953">
      <formula>ISERROR(AX23)</formula>
    </cfRule>
  </conditionalFormatting>
  <conditionalFormatting sqref="AY30:BA36">
    <cfRule type="containsErrors" dxfId="8993" priority="8952">
      <formula>ISERROR(AY30)</formula>
    </cfRule>
  </conditionalFormatting>
  <conditionalFormatting sqref="AX30:AX36">
    <cfRule type="containsErrors" dxfId="8992" priority="8951">
      <formula>ISERROR(AX30)</formula>
    </cfRule>
  </conditionalFormatting>
  <conditionalFormatting sqref="AY30:BA36">
    <cfRule type="containsErrors" dxfId="8991" priority="8950">
      <formula>ISERROR(AY30)</formula>
    </cfRule>
  </conditionalFormatting>
  <conditionalFormatting sqref="AX30:AX36">
    <cfRule type="containsErrors" dxfId="8990" priority="8949">
      <formula>ISERROR(AX30)</formula>
    </cfRule>
  </conditionalFormatting>
  <conditionalFormatting sqref="AY37:BA43">
    <cfRule type="containsErrors" dxfId="8989" priority="8948">
      <formula>ISERROR(AY37)</formula>
    </cfRule>
  </conditionalFormatting>
  <conditionalFormatting sqref="AX37:AX43">
    <cfRule type="containsErrors" dxfId="8988" priority="8947">
      <formula>ISERROR(AX37)</formula>
    </cfRule>
  </conditionalFormatting>
  <conditionalFormatting sqref="AY2:BA617">
    <cfRule type="containsErrors" dxfId="8987" priority="8946">
      <formula>ISERROR(AY2)</formula>
    </cfRule>
  </conditionalFormatting>
  <conditionalFormatting sqref="AX2:AX617">
    <cfRule type="containsErrors" dxfId="8986" priority="8945">
      <formula>ISERROR(AX2)</formula>
    </cfRule>
  </conditionalFormatting>
  <conditionalFormatting sqref="AX16:BA22">
    <cfRule type="containsErrors" dxfId="8985" priority="8944">
      <formula>ISERROR(AX16)</formula>
    </cfRule>
  </conditionalFormatting>
  <conditionalFormatting sqref="AY16:BA22">
    <cfRule type="containsErrors" dxfId="8984" priority="8943">
      <formula>ISERROR(AY16)</formula>
    </cfRule>
  </conditionalFormatting>
  <conditionalFormatting sqref="AY16:BA22">
    <cfRule type="containsErrors" dxfId="8983" priority="8942">
      <formula>ISERROR(AY16)</formula>
    </cfRule>
  </conditionalFormatting>
  <conditionalFormatting sqref="AX16:AX22">
    <cfRule type="containsErrors" dxfId="8982" priority="8941">
      <formula>ISERROR(AX16)</formula>
    </cfRule>
  </conditionalFormatting>
  <conditionalFormatting sqref="AX16:BA22">
    <cfRule type="containsErrors" dxfId="8981" priority="8940">
      <formula>ISERROR(AX16)</formula>
    </cfRule>
  </conditionalFormatting>
  <conditionalFormatting sqref="AY16:BA22">
    <cfRule type="containsErrors" dxfId="8980" priority="8939">
      <formula>ISERROR(AY16)</formula>
    </cfRule>
  </conditionalFormatting>
  <conditionalFormatting sqref="AY16:BA22">
    <cfRule type="containsErrors" dxfId="8979" priority="8938">
      <formula>ISERROR(AY16)</formula>
    </cfRule>
  </conditionalFormatting>
  <conditionalFormatting sqref="AX16:AX22">
    <cfRule type="containsErrors" dxfId="8978" priority="8937">
      <formula>ISERROR(AX16)</formula>
    </cfRule>
  </conditionalFormatting>
  <conditionalFormatting sqref="AX2:BA8">
    <cfRule type="containsErrors" dxfId="8977" priority="8936">
      <formula>ISERROR(AX2)</formula>
    </cfRule>
  </conditionalFormatting>
  <conditionalFormatting sqref="AY2:BA8">
    <cfRule type="containsErrors" dxfId="8976" priority="8935">
      <formula>ISERROR(AY2)</formula>
    </cfRule>
  </conditionalFormatting>
  <conditionalFormatting sqref="AY2:BA8">
    <cfRule type="containsErrors" dxfId="8975" priority="8934">
      <formula>ISERROR(AY2)</formula>
    </cfRule>
  </conditionalFormatting>
  <conditionalFormatting sqref="AX2:AX8">
    <cfRule type="containsErrors" dxfId="8974" priority="8933">
      <formula>ISERROR(AX2)</formula>
    </cfRule>
  </conditionalFormatting>
  <conditionalFormatting sqref="AX9:BA15">
    <cfRule type="containsErrors" dxfId="8973" priority="8932">
      <formula>ISERROR(AX9)</formula>
    </cfRule>
  </conditionalFormatting>
  <conditionalFormatting sqref="AY9:BA15">
    <cfRule type="containsErrors" dxfId="8972" priority="8931">
      <formula>ISERROR(AY9)</formula>
    </cfRule>
  </conditionalFormatting>
  <conditionalFormatting sqref="AY9:BA15">
    <cfRule type="containsErrors" dxfId="8971" priority="8930">
      <formula>ISERROR(AY9)</formula>
    </cfRule>
  </conditionalFormatting>
  <conditionalFormatting sqref="AX9:AX15">
    <cfRule type="containsErrors" dxfId="8970" priority="8929">
      <formula>ISERROR(AX9)</formula>
    </cfRule>
  </conditionalFormatting>
  <conditionalFormatting sqref="AX16:BA22">
    <cfRule type="containsErrors" dxfId="8969" priority="8928">
      <formula>ISERROR(AX16)</formula>
    </cfRule>
  </conditionalFormatting>
  <conditionalFormatting sqref="AY16:BA22">
    <cfRule type="containsErrors" dxfId="8968" priority="8927">
      <formula>ISERROR(AY16)</formula>
    </cfRule>
  </conditionalFormatting>
  <conditionalFormatting sqref="AY16:BA22">
    <cfRule type="containsErrors" dxfId="8967" priority="8926">
      <formula>ISERROR(AY16)</formula>
    </cfRule>
  </conditionalFormatting>
  <conditionalFormatting sqref="AX16:AX22">
    <cfRule type="containsErrors" dxfId="8966" priority="8925">
      <formula>ISERROR(AX16)</formula>
    </cfRule>
  </conditionalFormatting>
  <conditionalFormatting sqref="AX23:BA29">
    <cfRule type="containsErrors" dxfId="8965" priority="8924">
      <formula>ISERROR(AX23)</formula>
    </cfRule>
  </conditionalFormatting>
  <conditionalFormatting sqref="AY23:BA29">
    <cfRule type="containsErrors" dxfId="8964" priority="8923">
      <formula>ISERROR(AY23)</formula>
    </cfRule>
  </conditionalFormatting>
  <conditionalFormatting sqref="AY23:BA29">
    <cfRule type="containsErrors" dxfId="8963" priority="8922">
      <formula>ISERROR(AY23)</formula>
    </cfRule>
  </conditionalFormatting>
  <conditionalFormatting sqref="AX23:AX29">
    <cfRule type="containsErrors" dxfId="8962" priority="8921">
      <formula>ISERROR(AX23)</formula>
    </cfRule>
  </conditionalFormatting>
  <conditionalFormatting sqref="AX30:BA36">
    <cfRule type="containsErrors" dxfId="8961" priority="8920">
      <formula>ISERROR(AX30)</formula>
    </cfRule>
  </conditionalFormatting>
  <conditionalFormatting sqref="AY30:BA36">
    <cfRule type="containsErrors" dxfId="8960" priority="8919">
      <formula>ISERROR(AY30)</formula>
    </cfRule>
  </conditionalFormatting>
  <conditionalFormatting sqref="AY30:BA36">
    <cfRule type="containsErrors" dxfId="8959" priority="8918">
      <formula>ISERROR(AY30)</formula>
    </cfRule>
  </conditionalFormatting>
  <conditionalFormatting sqref="AX30:AX36">
    <cfRule type="containsErrors" dxfId="8958" priority="8917">
      <formula>ISERROR(AX30)</formula>
    </cfRule>
  </conditionalFormatting>
  <conditionalFormatting sqref="AX37:BA43">
    <cfRule type="containsErrors" dxfId="8957" priority="8916">
      <formula>ISERROR(AX37)</formula>
    </cfRule>
  </conditionalFormatting>
  <conditionalFormatting sqref="AY37:BA43">
    <cfRule type="containsErrors" dxfId="8956" priority="8915">
      <formula>ISERROR(AY37)</formula>
    </cfRule>
  </conditionalFormatting>
  <conditionalFormatting sqref="AY37:BA43">
    <cfRule type="containsErrors" dxfId="8955" priority="8914">
      <formula>ISERROR(AY37)</formula>
    </cfRule>
  </conditionalFormatting>
  <conditionalFormatting sqref="AX37:AX43">
    <cfRule type="containsErrors" dxfId="8954" priority="8913">
      <formula>ISERROR(AX37)</formula>
    </cfRule>
  </conditionalFormatting>
  <conditionalFormatting sqref="AX44:BA50">
    <cfRule type="containsErrors" dxfId="8953" priority="8912">
      <formula>ISERROR(AX44)</formula>
    </cfRule>
  </conditionalFormatting>
  <conditionalFormatting sqref="AY44:BA50">
    <cfRule type="containsErrors" dxfId="8952" priority="8911">
      <formula>ISERROR(AY44)</formula>
    </cfRule>
  </conditionalFormatting>
  <conditionalFormatting sqref="AY44:BA50">
    <cfRule type="containsErrors" dxfId="8951" priority="8910">
      <formula>ISERROR(AY44)</formula>
    </cfRule>
  </conditionalFormatting>
  <conditionalFormatting sqref="AX44:AX50">
    <cfRule type="containsErrors" dxfId="8950" priority="8909">
      <formula>ISERROR(AX44)</formula>
    </cfRule>
  </conditionalFormatting>
  <conditionalFormatting sqref="AX51:BA57">
    <cfRule type="containsErrors" dxfId="8949" priority="8908">
      <formula>ISERROR(AX51)</formula>
    </cfRule>
  </conditionalFormatting>
  <conditionalFormatting sqref="AY51:BA57">
    <cfRule type="containsErrors" dxfId="8948" priority="8907">
      <formula>ISERROR(AY51)</formula>
    </cfRule>
  </conditionalFormatting>
  <conditionalFormatting sqref="AY51:BA57">
    <cfRule type="containsErrors" dxfId="8947" priority="8906">
      <formula>ISERROR(AY51)</formula>
    </cfRule>
  </conditionalFormatting>
  <conditionalFormatting sqref="AX51:AX57">
    <cfRule type="containsErrors" dxfId="8946" priority="8905">
      <formula>ISERROR(AX51)</formula>
    </cfRule>
  </conditionalFormatting>
  <conditionalFormatting sqref="AX58:BA64">
    <cfRule type="containsErrors" dxfId="8945" priority="8904">
      <formula>ISERROR(AX58)</formula>
    </cfRule>
  </conditionalFormatting>
  <conditionalFormatting sqref="AY58:BA64">
    <cfRule type="containsErrors" dxfId="8944" priority="8903">
      <formula>ISERROR(AY58)</formula>
    </cfRule>
  </conditionalFormatting>
  <conditionalFormatting sqref="AY58:BA64">
    <cfRule type="containsErrors" dxfId="8943" priority="8902">
      <formula>ISERROR(AY58)</formula>
    </cfRule>
  </conditionalFormatting>
  <conditionalFormatting sqref="AX58:AX64">
    <cfRule type="containsErrors" dxfId="8942" priority="8901">
      <formula>ISERROR(AX58)</formula>
    </cfRule>
  </conditionalFormatting>
  <conditionalFormatting sqref="AX65:BA71">
    <cfRule type="containsErrors" dxfId="8941" priority="8900">
      <formula>ISERROR(AX65)</formula>
    </cfRule>
  </conditionalFormatting>
  <conditionalFormatting sqref="AY65:BA71">
    <cfRule type="containsErrors" dxfId="8940" priority="8899">
      <formula>ISERROR(AY65)</formula>
    </cfRule>
  </conditionalFormatting>
  <conditionalFormatting sqref="AY65:BA71">
    <cfRule type="containsErrors" dxfId="8939" priority="8898">
      <formula>ISERROR(AY65)</formula>
    </cfRule>
  </conditionalFormatting>
  <conditionalFormatting sqref="AX65:AX71">
    <cfRule type="containsErrors" dxfId="8938" priority="8897">
      <formula>ISERROR(AX65)</formula>
    </cfRule>
  </conditionalFormatting>
  <conditionalFormatting sqref="AX72:BA78">
    <cfRule type="containsErrors" dxfId="8937" priority="8896">
      <formula>ISERROR(AX72)</formula>
    </cfRule>
  </conditionalFormatting>
  <conditionalFormatting sqref="AY72:BA78">
    <cfRule type="containsErrors" dxfId="8936" priority="8895">
      <formula>ISERROR(AY72)</formula>
    </cfRule>
  </conditionalFormatting>
  <conditionalFormatting sqref="AY72:BA78">
    <cfRule type="containsErrors" dxfId="8935" priority="8894">
      <formula>ISERROR(AY72)</formula>
    </cfRule>
  </conditionalFormatting>
  <conditionalFormatting sqref="AX72:AX78">
    <cfRule type="containsErrors" dxfId="8934" priority="8893">
      <formula>ISERROR(AX72)</formula>
    </cfRule>
  </conditionalFormatting>
  <conditionalFormatting sqref="AX79:BA85">
    <cfRule type="containsErrors" dxfId="8933" priority="8892">
      <formula>ISERROR(AX79)</formula>
    </cfRule>
  </conditionalFormatting>
  <conditionalFormatting sqref="AY79:BA85">
    <cfRule type="containsErrors" dxfId="8932" priority="8891">
      <formula>ISERROR(AY79)</formula>
    </cfRule>
  </conditionalFormatting>
  <conditionalFormatting sqref="AY79:BA85">
    <cfRule type="containsErrors" dxfId="8931" priority="8890">
      <formula>ISERROR(AY79)</formula>
    </cfRule>
  </conditionalFormatting>
  <conditionalFormatting sqref="AX79:AX85">
    <cfRule type="containsErrors" dxfId="8930" priority="8889">
      <formula>ISERROR(AX79)</formula>
    </cfRule>
  </conditionalFormatting>
  <conditionalFormatting sqref="AX86:BA106">
    <cfRule type="containsErrors" dxfId="8929" priority="8888">
      <formula>ISERROR(AX86)</formula>
    </cfRule>
  </conditionalFormatting>
  <conditionalFormatting sqref="AY86:BA106">
    <cfRule type="containsErrors" dxfId="8928" priority="8887">
      <formula>ISERROR(AY86)</formula>
    </cfRule>
  </conditionalFormatting>
  <conditionalFormatting sqref="AY86:BA106">
    <cfRule type="containsErrors" dxfId="8927" priority="8886">
      <formula>ISERROR(AY86)</formula>
    </cfRule>
  </conditionalFormatting>
  <conditionalFormatting sqref="AX86:AX106">
    <cfRule type="containsErrors" dxfId="8926" priority="8885">
      <formula>ISERROR(AX86)</formula>
    </cfRule>
  </conditionalFormatting>
  <conditionalFormatting sqref="AX107:BA113">
    <cfRule type="containsErrors" dxfId="8925" priority="8884">
      <formula>ISERROR(AX107)</formula>
    </cfRule>
  </conditionalFormatting>
  <conditionalFormatting sqref="AY107:BA113">
    <cfRule type="containsErrors" dxfId="8924" priority="8883">
      <formula>ISERROR(AY107)</formula>
    </cfRule>
  </conditionalFormatting>
  <conditionalFormatting sqref="AY107:BA113">
    <cfRule type="containsErrors" dxfId="8923" priority="8882">
      <formula>ISERROR(AY107)</formula>
    </cfRule>
  </conditionalFormatting>
  <conditionalFormatting sqref="AX107:AX113">
    <cfRule type="containsErrors" dxfId="8922" priority="8881">
      <formula>ISERROR(AX107)</formula>
    </cfRule>
  </conditionalFormatting>
  <conditionalFormatting sqref="AX114:BA120">
    <cfRule type="containsErrors" dxfId="8921" priority="8880">
      <formula>ISERROR(AX114)</formula>
    </cfRule>
  </conditionalFormatting>
  <conditionalFormatting sqref="AY114:BA120">
    <cfRule type="containsErrors" dxfId="8920" priority="8879">
      <formula>ISERROR(AY114)</formula>
    </cfRule>
  </conditionalFormatting>
  <conditionalFormatting sqref="AY114:BA120">
    <cfRule type="containsErrors" dxfId="8919" priority="8878">
      <formula>ISERROR(AY114)</formula>
    </cfRule>
  </conditionalFormatting>
  <conditionalFormatting sqref="AX114:AX120">
    <cfRule type="containsErrors" dxfId="8918" priority="8877">
      <formula>ISERROR(AX114)</formula>
    </cfRule>
  </conditionalFormatting>
  <conditionalFormatting sqref="AX121:BA127">
    <cfRule type="containsErrors" dxfId="8917" priority="8876">
      <formula>ISERROR(AX121)</formula>
    </cfRule>
  </conditionalFormatting>
  <conditionalFormatting sqref="AY121:BA127">
    <cfRule type="containsErrors" dxfId="8916" priority="8875">
      <formula>ISERROR(AY121)</formula>
    </cfRule>
  </conditionalFormatting>
  <conditionalFormatting sqref="AY121:BA127">
    <cfRule type="containsErrors" dxfId="8915" priority="8874">
      <formula>ISERROR(AY121)</formula>
    </cfRule>
  </conditionalFormatting>
  <conditionalFormatting sqref="AX121:AX127">
    <cfRule type="containsErrors" dxfId="8914" priority="8873">
      <formula>ISERROR(AX121)</formula>
    </cfRule>
  </conditionalFormatting>
  <conditionalFormatting sqref="AX128:BA134">
    <cfRule type="containsErrors" dxfId="8913" priority="8872">
      <formula>ISERROR(AX128)</formula>
    </cfRule>
  </conditionalFormatting>
  <conditionalFormatting sqref="AY128:BA134">
    <cfRule type="containsErrors" dxfId="8912" priority="8871">
      <formula>ISERROR(AY128)</formula>
    </cfRule>
  </conditionalFormatting>
  <conditionalFormatting sqref="AY128:BA134">
    <cfRule type="containsErrors" dxfId="8911" priority="8870">
      <formula>ISERROR(AY128)</formula>
    </cfRule>
  </conditionalFormatting>
  <conditionalFormatting sqref="AX128:AX134">
    <cfRule type="containsErrors" dxfId="8910" priority="8869">
      <formula>ISERROR(AX128)</formula>
    </cfRule>
  </conditionalFormatting>
  <conditionalFormatting sqref="AX135:BA141">
    <cfRule type="containsErrors" dxfId="8909" priority="8868">
      <formula>ISERROR(AX135)</formula>
    </cfRule>
  </conditionalFormatting>
  <conditionalFormatting sqref="AY135:BA141">
    <cfRule type="containsErrors" dxfId="8908" priority="8867">
      <formula>ISERROR(AY135)</formula>
    </cfRule>
  </conditionalFormatting>
  <conditionalFormatting sqref="AY135:BA141">
    <cfRule type="containsErrors" dxfId="8907" priority="8866">
      <formula>ISERROR(AY135)</formula>
    </cfRule>
  </conditionalFormatting>
  <conditionalFormatting sqref="AX135:AX141">
    <cfRule type="containsErrors" dxfId="8906" priority="8865">
      <formula>ISERROR(AX135)</formula>
    </cfRule>
  </conditionalFormatting>
  <conditionalFormatting sqref="AX142:BA148">
    <cfRule type="containsErrors" dxfId="8905" priority="8864">
      <formula>ISERROR(AX142)</formula>
    </cfRule>
  </conditionalFormatting>
  <conditionalFormatting sqref="AY142:BA148">
    <cfRule type="containsErrors" dxfId="8904" priority="8863">
      <formula>ISERROR(AY142)</formula>
    </cfRule>
  </conditionalFormatting>
  <conditionalFormatting sqref="AY142:BA148">
    <cfRule type="containsErrors" dxfId="8903" priority="8862">
      <formula>ISERROR(AY142)</formula>
    </cfRule>
  </conditionalFormatting>
  <conditionalFormatting sqref="AX142:AX148">
    <cfRule type="containsErrors" dxfId="8902" priority="8861">
      <formula>ISERROR(AX142)</formula>
    </cfRule>
  </conditionalFormatting>
  <conditionalFormatting sqref="AX149:BA155">
    <cfRule type="containsErrors" dxfId="8901" priority="8860">
      <formula>ISERROR(AX149)</formula>
    </cfRule>
  </conditionalFormatting>
  <conditionalFormatting sqref="AY149:BA155">
    <cfRule type="containsErrors" dxfId="8900" priority="8859">
      <formula>ISERROR(AY149)</formula>
    </cfRule>
  </conditionalFormatting>
  <conditionalFormatting sqref="AY149:BA155">
    <cfRule type="containsErrors" dxfId="8899" priority="8858">
      <formula>ISERROR(AY149)</formula>
    </cfRule>
  </conditionalFormatting>
  <conditionalFormatting sqref="AX149:AX155">
    <cfRule type="containsErrors" dxfId="8898" priority="8857">
      <formula>ISERROR(AX149)</formula>
    </cfRule>
  </conditionalFormatting>
  <conditionalFormatting sqref="AX156:BA162">
    <cfRule type="containsErrors" dxfId="8897" priority="8856">
      <formula>ISERROR(AX156)</formula>
    </cfRule>
  </conditionalFormatting>
  <conditionalFormatting sqref="AY156:BA162">
    <cfRule type="containsErrors" dxfId="8896" priority="8855">
      <formula>ISERROR(AY156)</formula>
    </cfRule>
  </conditionalFormatting>
  <conditionalFormatting sqref="AY156:BA162">
    <cfRule type="containsErrors" dxfId="8895" priority="8854">
      <formula>ISERROR(AY156)</formula>
    </cfRule>
  </conditionalFormatting>
  <conditionalFormatting sqref="AX156:AX162">
    <cfRule type="containsErrors" dxfId="8894" priority="8853">
      <formula>ISERROR(AX156)</formula>
    </cfRule>
  </conditionalFormatting>
  <conditionalFormatting sqref="AX163:BA169">
    <cfRule type="containsErrors" dxfId="8893" priority="8852">
      <formula>ISERROR(AX163)</formula>
    </cfRule>
  </conditionalFormatting>
  <conditionalFormatting sqref="AY163:BA169">
    <cfRule type="containsErrors" dxfId="8892" priority="8851">
      <formula>ISERROR(AY163)</formula>
    </cfRule>
  </conditionalFormatting>
  <conditionalFormatting sqref="AY163:BA169">
    <cfRule type="containsErrors" dxfId="8891" priority="8850">
      <formula>ISERROR(AY163)</formula>
    </cfRule>
  </conditionalFormatting>
  <conditionalFormatting sqref="AX163:AX169">
    <cfRule type="containsErrors" dxfId="8890" priority="8849">
      <formula>ISERROR(AX163)</formula>
    </cfRule>
  </conditionalFormatting>
  <conditionalFormatting sqref="AX170:BA176">
    <cfRule type="containsErrors" dxfId="8889" priority="8848">
      <formula>ISERROR(AX170)</formula>
    </cfRule>
  </conditionalFormatting>
  <conditionalFormatting sqref="AY170:BA176">
    <cfRule type="containsErrors" dxfId="8888" priority="8847">
      <formula>ISERROR(AY170)</formula>
    </cfRule>
  </conditionalFormatting>
  <conditionalFormatting sqref="AY170:BA176">
    <cfRule type="containsErrors" dxfId="8887" priority="8846">
      <formula>ISERROR(AY170)</formula>
    </cfRule>
  </conditionalFormatting>
  <conditionalFormatting sqref="AX170:AX176">
    <cfRule type="containsErrors" dxfId="8886" priority="8845">
      <formula>ISERROR(AX170)</formula>
    </cfRule>
  </conditionalFormatting>
  <conditionalFormatting sqref="AX177:BA183">
    <cfRule type="containsErrors" dxfId="8885" priority="8844">
      <formula>ISERROR(AX177)</formula>
    </cfRule>
  </conditionalFormatting>
  <conditionalFormatting sqref="AY177:BA183">
    <cfRule type="containsErrors" dxfId="8884" priority="8843">
      <formula>ISERROR(AY177)</formula>
    </cfRule>
  </conditionalFormatting>
  <conditionalFormatting sqref="AY177:BA183">
    <cfRule type="containsErrors" dxfId="8883" priority="8842">
      <formula>ISERROR(AY177)</formula>
    </cfRule>
  </conditionalFormatting>
  <conditionalFormatting sqref="AX177:AX183">
    <cfRule type="containsErrors" dxfId="8882" priority="8841">
      <formula>ISERROR(AX177)</formula>
    </cfRule>
  </conditionalFormatting>
  <conditionalFormatting sqref="AX184:BA190">
    <cfRule type="containsErrors" dxfId="8881" priority="8840">
      <formula>ISERROR(AX184)</formula>
    </cfRule>
  </conditionalFormatting>
  <conditionalFormatting sqref="AY184:BA190">
    <cfRule type="containsErrors" dxfId="8880" priority="8839">
      <formula>ISERROR(AY184)</formula>
    </cfRule>
  </conditionalFormatting>
  <conditionalFormatting sqref="AY184:BA190">
    <cfRule type="containsErrors" dxfId="8879" priority="8838">
      <formula>ISERROR(AY184)</formula>
    </cfRule>
  </conditionalFormatting>
  <conditionalFormatting sqref="AX184:AX190">
    <cfRule type="containsErrors" dxfId="8878" priority="8837">
      <formula>ISERROR(AX184)</formula>
    </cfRule>
  </conditionalFormatting>
  <conditionalFormatting sqref="AX191:BA211">
    <cfRule type="containsErrors" dxfId="8877" priority="8836">
      <formula>ISERROR(AX191)</formula>
    </cfRule>
  </conditionalFormatting>
  <conditionalFormatting sqref="AY191:BA211">
    <cfRule type="containsErrors" dxfId="8876" priority="8835">
      <formula>ISERROR(AY191)</formula>
    </cfRule>
  </conditionalFormatting>
  <conditionalFormatting sqref="AY191:BA211">
    <cfRule type="containsErrors" dxfId="8875" priority="8834">
      <formula>ISERROR(AY191)</formula>
    </cfRule>
  </conditionalFormatting>
  <conditionalFormatting sqref="AX191:AX211">
    <cfRule type="containsErrors" dxfId="8874" priority="8833">
      <formula>ISERROR(AX191)</formula>
    </cfRule>
  </conditionalFormatting>
  <conditionalFormatting sqref="AX212:BA218">
    <cfRule type="containsErrors" dxfId="8873" priority="8832">
      <formula>ISERROR(AX212)</formula>
    </cfRule>
  </conditionalFormatting>
  <conditionalFormatting sqref="AY212:BA218">
    <cfRule type="containsErrors" dxfId="8872" priority="8831">
      <formula>ISERROR(AY212)</formula>
    </cfRule>
  </conditionalFormatting>
  <conditionalFormatting sqref="AY212:BA218">
    <cfRule type="containsErrors" dxfId="8871" priority="8830">
      <formula>ISERROR(AY212)</formula>
    </cfRule>
  </conditionalFormatting>
  <conditionalFormatting sqref="AX212:AX218">
    <cfRule type="containsErrors" dxfId="8870" priority="8829">
      <formula>ISERROR(AX212)</formula>
    </cfRule>
  </conditionalFormatting>
  <conditionalFormatting sqref="AX219:BA225">
    <cfRule type="containsErrors" dxfId="8869" priority="8828">
      <formula>ISERROR(AX219)</formula>
    </cfRule>
  </conditionalFormatting>
  <conditionalFormatting sqref="AY219:BA225">
    <cfRule type="containsErrors" dxfId="8868" priority="8827">
      <formula>ISERROR(AY219)</formula>
    </cfRule>
  </conditionalFormatting>
  <conditionalFormatting sqref="AY219:BA225">
    <cfRule type="containsErrors" dxfId="8867" priority="8826">
      <formula>ISERROR(AY219)</formula>
    </cfRule>
  </conditionalFormatting>
  <conditionalFormatting sqref="AX219:AX225">
    <cfRule type="containsErrors" dxfId="8866" priority="8825">
      <formula>ISERROR(AX219)</formula>
    </cfRule>
  </conditionalFormatting>
  <conditionalFormatting sqref="AX226:BA232">
    <cfRule type="containsErrors" dxfId="8865" priority="8824">
      <formula>ISERROR(AX226)</formula>
    </cfRule>
  </conditionalFormatting>
  <conditionalFormatting sqref="AY226:BA232">
    <cfRule type="containsErrors" dxfId="8864" priority="8823">
      <formula>ISERROR(AY226)</formula>
    </cfRule>
  </conditionalFormatting>
  <conditionalFormatting sqref="AY226:BA232">
    <cfRule type="containsErrors" dxfId="8863" priority="8822">
      <formula>ISERROR(AY226)</formula>
    </cfRule>
  </conditionalFormatting>
  <conditionalFormatting sqref="AX226:AX232">
    <cfRule type="containsErrors" dxfId="8862" priority="8821">
      <formula>ISERROR(AX226)</formula>
    </cfRule>
  </conditionalFormatting>
  <conditionalFormatting sqref="AX233:BA239">
    <cfRule type="containsErrors" dxfId="8861" priority="8820">
      <formula>ISERROR(AX233)</formula>
    </cfRule>
  </conditionalFormatting>
  <conditionalFormatting sqref="AY233:BA239">
    <cfRule type="containsErrors" dxfId="8860" priority="8819">
      <formula>ISERROR(AY233)</formula>
    </cfRule>
  </conditionalFormatting>
  <conditionalFormatting sqref="AY233:BA239">
    <cfRule type="containsErrors" dxfId="8859" priority="8818">
      <formula>ISERROR(AY233)</formula>
    </cfRule>
  </conditionalFormatting>
  <conditionalFormatting sqref="AX233:AX239">
    <cfRule type="containsErrors" dxfId="8858" priority="8817">
      <formula>ISERROR(AX233)</formula>
    </cfRule>
  </conditionalFormatting>
  <conditionalFormatting sqref="AX240:BA246">
    <cfRule type="containsErrors" dxfId="8857" priority="8816">
      <formula>ISERROR(AX240)</formula>
    </cfRule>
  </conditionalFormatting>
  <conditionalFormatting sqref="AY240:BA246">
    <cfRule type="containsErrors" dxfId="8856" priority="8815">
      <formula>ISERROR(AY240)</formula>
    </cfRule>
  </conditionalFormatting>
  <conditionalFormatting sqref="AY240:BA246">
    <cfRule type="containsErrors" dxfId="8855" priority="8814">
      <formula>ISERROR(AY240)</formula>
    </cfRule>
  </conditionalFormatting>
  <conditionalFormatting sqref="AX240:AX246">
    <cfRule type="containsErrors" dxfId="8854" priority="8813">
      <formula>ISERROR(AX240)</formula>
    </cfRule>
  </conditionalFormatting>
  <conditionalFormatting sqref="AX247:BA253">
    <cfRule type="containsErrors" dxfId="8853" priority="8812">
      <formula>ISERROR(AX247)</formula>
    </cfRule>
  </conditionalFormatting>
  <conditionalFormatting sqref="AY247:BA253">
    <cfRule type="containsErrors" dxfId="8852" priority="8811">
      <formula>ISERROR(AY247)</formula>
    </cfRule>
  </conditionalFormatting>
  <conditionalFormatting sqref="AY247:BA253">
    <cfRule type="containsErrors" dxfId="8851" priority="8810">
      <formula>ISERROR(AY247)</formula>
    </cfRule>
  </conditionalFormatting>
  <conditionalFormatting sqref="AX247:AX253">
    <cfRule type="containsErrors" dxfId="8850" priority="8809">
      <formula>ISERROR(AX247)</formula>
    </cfRule>
  </conditionalFormatting>
  <conditionalFormatting sqref="AX254:BA260">
    <cfRule type="containsErrors" dxfId="8849" priority="8808">
      <formula>ISERROR(AX254)</formula>
    </cfRule>
  </conditionalFormatting>
  <conditionalFormatting sqref="AY254:BA260">
    <cfRule type="containsErrors" dxfId="8848" priority="8807">
      <formula>ISERROR(AY254)</formula>
    </cfRule>
  </conditionalFormatting>
  <conditionalFormatting sqref="AY254:BA260">
    <cfRule type="containsErrors" dxfId="8847" priority="8806">
      <formula>ISERROR(AY254)</formula>
    </cfRule>
  </conditionalFormatting>
  <conditionalFormatting sqref="AX254:AX260">
    <cfRule type="containsErrors" dxfId="8846" priority="8805">
      <formula>ISERROR(AX254)</formula>
    </cfRule>
  </conditionalFormatting>
  <conditionalFormatting sqref="AX261:BA267">
    <cfRule type="containsErrors" dxfId="8845" priority="8804">
      <formula>ISERROR(AX261)</formula>
    </cfRule>
  </conditionalFormatting>
  <conditionalFormatting sqref="AY261:BA267">
    <cfRule type="containsErrors" dxfId="8844" priority="8803">
      <formula>ISERROR(AY261)</formula>
    </cfRule>
  </conditionalFormatting>
  <conditionalFormatting sqref="AY261:BA267">
    <cfRule type="containsErrors" dxfId="8843" priority="8802">
      <formula>ISERROR(AY261)</formula>
    </cfRule>
  </conditionalFormatting>
  <conditionalFormatting sqref="AX261:AX267">
    <cfRule type="containsErrors" dxfId="8842" priority="8801">
      <formula>ISERROR(AX261)</formula>
    </cfRule>
  </conditionalFormatting>
  <conditionalFormatting sqref="AX268:BA274">
    <cfRule type="containsErrors" dxfId="8841" priority="8800">
      <formula>ISERROR(AX268)</formula>
    </cfRule>
  </conditionalFormatting>
  <conditionalFormatting sqref="AY268:BA274">
    <cfRule type="containsErrors" dxfId="8840" priority="8799">
      <formula>ISERROR(AY268)</formula>
    </cfRule>
  </conditionalFormatting>
  <conditionalFormatting sqref="AY268:BA274">
    <cfRule type="containsErrors" dxfId="8839" priority="8798">
      <formula>ISERROR(AY268)</formula>
    </cfRule>
  </conditionalFormatting>
  <conditionalFormatting sqref="AX268:AX274">
    <cfRule type="containsErrors" dxfId="8838" priority="8797">
      <formula>ISERROR(AX268)</formula>
    </cfRule>
  </conditionalFormatting>
  <conditionalFormatting sqref="AX275:BA281">
    <cfRule type="containsErrors" dxfId="8837" priority="8796">
      <formula>ISERROR(AX275)</formula>
    </cfRule>
  </conditionalFormatting>
  <conditionalFormatting sqref="AY275:BA281">
    <cfRule type="containsErrors" dxfId="8836" priority="8795">
      <formula>ISERROR(AY275)</formula>
    </cfRule>
  </conditionalFormatting>
  <conditionalFormatting sqref="AY275:BA281">
    <cfRule type="containsErrors" dxfId="8835" priority="8794">
      <formula>ISERROR(AY275)</formula>
    </cfRule>
  </conditionalFormatting>
  <conditionalFormatting sqref="AX275:AX281">
    <cfRule type="containsErrors" dxfId="8834" priority="8793">
      <formula>ISERROR(AX275)</formula>
    </cfRule>
  </conditionalFormatting>
  <conditionalFormatting sqref="AX282:BA288">
    <cfRule type="containsErrors" dxfId="8833" priority="8792">
      <formula>ISERROR(AX282)</formula>
    </cfRule>
  </conditionalFormatting>
  <conditionalFormatting sqref="AY282:BA288">
    <cfRule type="containsErrors" dxfId="8832" priority="8791">
      <formula>ISERROR(AY282)</formula>
    </cfRule>
  </conditionalFormatting>
  <conditionalFormatting sqref="AY282:BA288">
    <cfRule type="containsErrors" dxfId="8831" priority="8790">
      <formula>ISERROR(AY282)</formula>
    </cfRule>
  </conditionalFormatting>
  <conditionalFormatting sqref="AX282:AX288">
    <cfRule type="containsErrors" dxfId="8830" priority="8789">
      <formula>ISERROR(AX282)</formula>
    </cfRule>
  </conditionalFormatting>
  <conditionalFormatting sqref="AX289:BA295">
    <cfRule type="containsErrors" dxfId="8829" priority="8788">
      <formula>ISERROR(AX289)</formula>
    </cfRule>
  </conditionalFormatting>
  <conditionalFormatting sqref="AY289:BA295">
    <cfRule type="containsErrors" dxfId="8828" priority="8787">
      <formula>ISERROR(AY289)</formula>
    </cfRule>
  </conditionalFormatting>
  <conditionalFormatting sqref="AY289:BA295">
    <cfRule type="containsErrors" dxfId="8827" priority="8786">
      <formula>ISERROR(AY289)</formula>
    </cfRule>
  </conditionalFormatting>
  <conditionalFormatting sqref="AX289:AX295">
    <cfRule type="containsErrors" dxfId="8826" priority="8785">
      <formula>ISERROR(AX289)</formula>
    </cfRule>
  </conditionalFormatting>
  <conditionalFormatting sqref="AX296:BA316">
    <cfRule type="containsErrors" dxfId="8825" priority="8784">
      <formula>ISERROR(AX296)</formula>
    </cfRule>
  </conditionalFormatting>
  <conditionalFormatting sqref="AY296:BA316">
    <cfRule type="containsErrors" dxfId="8824" priority="8783">
      <formula>ISERROR(AY296)</formula>
    </cfRule>
  </conditionalFormatting>
  <conditionalFormatting sqref="AY296:BA316">
    <cfRule type="containsErrors" dxfId="8823" priority="8782">
      <formula>ISERROR(AY296)</formula>
    </cfRule>
  </conditionalFormatting>
  <conditionalFormatting sqref="AX296:AX316">
    <cfRule type="containsErrors" dxfId="8822" priority="8781">
      <formula>ISERROR(AX296)</formula>
    </cfRule>
  </conditionalFormatting>
  <conditionalFormatting sqref="AX317:BA323">
    <cfRule type="containsErrors" dxfId="8821" priority="8780">
      <formula>ISERROR(AX317)</formula>
    </cfRule>
  </conditionalFormatting>
  <conditionalFormatting sqref="AY317:BA323">
    <cfRule type="containsErrors" dxfId="8820" priority="8779">
      <formula>ISERROR(AY317)</formula>
    </cfRule>
  </conditionalFormatting>
  <conditionalFormatting sqref="AY317:BA323">
    <cfRule type="containsErrors" dxfId="8819" priority="8778">
      <formula>ISERROR(AY317)</formula>
    </cfRule>
  </conditionalFormatting>
  <conditionalFormatting sqref="AX317:AX323">
    <cfRule type="containsErrors" dxfId="8818" priority="8777">
      <formula>ISERROR(AX317)</formula>
    </cfRule>
  </conditionalFormatting>
  <conditionalFormatting sqref="AX324:BA330">
    <cfRule type="containsErrors" dxfId="8817" priority="8776">
      <formula>ISERROR(AX324)</formula>
    </cfRule>
  </conditionalFormatting>
  <conditionalFormatting sqref="AY324:BA330">
    <cfRule type="containsErrors" dxfId="8816" priority="8775">
      <formula>ISERROR(AY324)</formula>
    </cfRule>
  </conditionalFormatting>
  <conditionalFormatting sqref="AY324:BA330">
    <cfRule type="containsErrors" dxfId="8815" priority="8774">
      <formula>ISERROR(AY324)</formula>
    </cfRule>
  </conditionalFormatting>
  <conditionalFormatting sqref="AX324:AX330">
    <cfRule type="containsErrors" dxfId="8814" priority="8773">
      <formula>ISERROR(AX324)</formula>
    </cfRule>
  </conditionalFormatting>
  <conditionalFormatting sqref="AX331:BA337">
    <cfRule type="containsErrors" dxfId="8813" priority="8772">
      <formula>ISERROR(AX331)</formula>
    </cfRule>
  </conditionalFormatting>
  <conditionalFormatting sqref="AY331:BA337">
    <cfRule type="containsErrors" dxfId="8812" priority="8771">
      <formula>ISERROR(AY331)</formula>
    </cfRule>
  </conditionalFormatting>
  <conditionalFormatting sqref="AY331:BA337">
    <cfRule type="containsErrors" dxfId="8811" priority="8770">
      <formula>ISERROR(AY331)</formula>
    </cfRule>
  </conditionalFormatting>
  <conditionalFormatting sqref="AX331:AX337">
    <cfRule type="containsErrors" dxfId="8810" priority="8769">
      <formula>ISERROR(AX331)</formula>
    </cfRule>
  </conditionalFormatting>
  <conditionalFormatting sqref="AX338:BA344">
    <cfRule type="containsErrors" dxfId="8809" priority="8768">
      <formula>ISERROR(AX338)</formula>
    </cfRule>
  </conditionalFormatting>
  <conditionalFormatting sqref="AY338:BA344">
    <cfRule type="containsErrors" dxfId="8808" priority="8767">
      <formula>ISERROR(AY338)</formula>
    </cfRule>
  </conditionalFormatting>
  <conditionalFormatting sqref="AY338:BA344">
    <cfRule type="containsErrors" dxfId="8807" priority="8766">
      <formula>ISERROR(AY338)</formula>
    </cfRule>
  </conditionalFormatting>
  <conditionalFormatting sqref="AX338:AX344">
    <cfRule type="containsErrors" dxfId="8806" priority="8765">
      <formula>ISERROR(AX338)</formula>
    </cfRule>
  </conditionalFormatting>
  <conditionalFormatting sqref="AX345:BA351">
    <cfRule type="containsErrors" dxfId="8805" priority="8764">
      <formula>ISERROR(AX345)</formula>
    </cfRule>
  </conditionalFormatting>
  <conditionalFormatting sqref="AY345:BA351">
    <cfRule type="containsErrors" dxfId="8804" priority="8763">
      <formula>ISERROR(AY345)</formula>
    </cfRule>
  </conditionalFormatting>
  <conditionalFormatting sqref="AY345:BA351">
    <cfRule type="containsErrors" dxfId="8803" priority="8762">
      <formula>ISERROR(AY345)</formula>
    </cfRule>
  </conditionalFormatting>
  <conditionalFormatting sqref="AX345:AX351">
    <cfRule type="containsErrors" dxfId="8802" priority="8761">
      <formula>ISERROR(AX345)</formula>
    </cfRule>
  </conditionalFormatting>
  <conditionalFormatting sqref="AX352:BA358">
    <cfRule type="containsErrors" dxfId="8801" priority="8760">
      <formula>ISERROR(AX352)</formula>
    </cfRule>
  </conditionalFormatting>
  <conditionalFormatting sqref="AY352:BA358">
    <cfRule type="containsErrors" dxfId="8800" priority="8759">
      <formula>ISERROR(AY352)</formula>
    </cfRule>
  </conditionalFormatting>
  <conditionalFormatting sqref="AY352:BA358">
    <cfRule type="containsErrors" dxfId="8799" priority="8758">
      <formula>ISERROR(AY352)</formula>
    </cfRule>
  </conditionalFormatting>
  <conditionalFormatting sqref="AX352:AX358">
    <cfRule type="containsErrors" dxfId="8798" priority="8757">
      <formula>ISERROR(AX352)</formula>
    </cfRule>
  </conditionalFormatting>
  <conditionalFormatting sqref="AX359:BA365">
    <cfRule type="containsErrors" dxfId="8797" priority="8756">
      <formula>ISERROR(AX359)</formula>
    </cfRule>
  </conditionalFormatting>
  <conditionalFormatting sqref="AY359:BA365">
    <cfRule type="containsErrors" dxfId="8796" priority="8755">
      <formula>ISERROR(AY359)</formula>
    </cfRule>
  </conditionalFormatting>
  <conditionalFormatting sqref="AY359:BA365">
    <cfRule type="containsErrors" dxfId="8795" priority="8754">
      <formula>ISERROR(AY359)</formula>
    </cfRule>
  </conditionalFormatting>
  <conditionalFormatting sqref="AX359:AX365">
    <cfRule type="containsErrors" dxfId="8794" priority="8753">
      <formula>ISERROR(AX359)</formula>
    </cfRule>
  </conditionalFormatting>
  <conditionalFormatting sqref="AX366:BA372">
    <cfRule type="containsErrors" dxfId="8793" priority="8752">
      <formula>ISERROR(AX366)</formula>
    </cfRule>
  </conditionalFormatting>
  <conditionalFormatting sqref="AY366:BA372">
    <cfRule type="containsErrors" dxfId="8792" priority="8751">
      <formula>ISERROR(AY366)</formula>
    </cfRule>
  </conditionalFormatting>
  <conditionalFormatting sqref="AY366:BA372">
    <cfRule type="containsErrors" dxfId="8791" priority="8750">
      <formula>ISERROR(AY366)</formula>
    </cfRule>
  </conditionalFormatting>
  <conditionalFormatting sqref="AX366:AX372">
    <cfRule type="containsErrors" dxfId="8790" priority="8749">
      <formula>ISERROR(AX366)</formula>
    </cfRule>
  </conditionalFormatting>
  <conditionalFormatting sqref="AX373:BA379">
    <cfRule type="containsErrors" dxfId="8789" priority="8748">
      <formula>ISERROR(AX373)</formula>
    </cfRule>
  </conditionalFormatting>
  <conditionalFormatting sqref="AY373:BA379">
    <cfRule type="containsErrors" dxfId="8788" priority="8747">
      <formula>ISERROR(AY373)</formula>
    </cfRule>
  </conditionalFormatting>
  <conditionalFormatting sqref="AY373:BA379">
    <cfRule type="containsErrors" dxfId="8787" priority="8746">
      <formula>ISERROR(AY373)</formula>
    </cfRule>
  </conditionalFormatting>
  <conditionalFormatting sqref="AX373:AX379">
    <cfRule type="containsErrors" dxfId="8786" priority="8745">
      <formula>ISERROR(AX373)</formula>
    </cfRule>
  </conditionalFormatting>
  <conditionalFormatting sqref="AX380:BA386">
    <cfRule type="containsErrors" dxfId="8785" priority="8744">
      <formula>ISERROR(AX380)</formula>
    </cfRule>
  </conditionalFormatting>
  <conditionalFormatting sqref="AY380:BA386">
    <cfRule type="containsErrors" dxfId="8784" priority="8743">
      <formula>ISERROR(AY380)</formula>
    </cfRule>
  </conditionalFormatting>
  <conditionalFormatting sqref="AY380:BA386">
    <cfRule type="containsErrors" dxfId="8783" priority="8742">
      <formula>ISERROR(AY380)</formula>
    </cfRule>
  </conditionalFormatting>
  <conditionalFormatting sqref="AX380:AX386">
    <cfRule type="containsErrors" dxfId="8782" priority="8741">
      <formula>ISERROR(AX380)</formula>
    </cfRule>
  </conditionalFormatting>
  <conditionalFormatting sqref="AX387:BA393">
    <cfRule type="containsErrors" dxfId="8781" priority="8740">
      <formula>ISERROR(AX387)</formula>
    </cfRule>
  </conditionalFormatting>
  <conditionalFormatting sqref="AY387:BA393">
    <cfRule type="containsErrors" dxfId="8780" priority="8739">
      <formula>ISERROR(AY387)</formula>
    </cfRule>
  </conditionalFormatting>
  <conditionalFormatting sqref="AY387:BA393">
    <cfRule type="containsErrors" dxfId="8779" priority="8738">
      <formula>ISERROR(AY387)</formula>
    </cfRule>
  </conditionalFormatting>
  <conditionalFormatting sqref="AX387:AX393">
    <cfRule type="containsErrors" dxfId="8778" priority="8737">
      <formula>ISERROR(AX387)</formula>
    </cfRule>
  </conditionalFormatting>
  <conditionalFormatting sqref="AX394:BA400">
    <cfRule type="containsErrors" dxfId="8777" priority="8736">
      <formula>ISERROR(AX394)</formula>
    </cfRule>
  </conditionalFormatting>
  <conditionalFormatting sqref="AY394:BA400">
    <cfRule type="containsErrors" dxfId="8776" priority="8735">
      <formula>ISERROR(AY394)</formula>
    </cfRule>
  </conditionalFormatting>
  <conditionalFormatting sqref="AY394:BA400">
    <cfRule type="containsErrors" dxfId="8775" priority="8734">
      <formula>ISERROR(AY394)</formula>
    </cfRule>
  </conditionalFormatting>
  <conditionalFormatting sqref="AX394:AX400">
    <cfRule type="containsErrors" dxfId="8774" priority="8733">
      <formula>ISERROR(AX394)</formula>
    </cfRule>
  </conditionalFormatting>
  <conditionalFormatting sqref="AX401:BA421">
    <cfRule type="containsErrors" dxfId="8773" priority="8732">
      <formula>ISERROR(AX401)</formula>
    </cfRule>
  </conditionalFormatting>
  <conditionalFormatting sqref="AY401:BA421">
    <cfRule type="containsErrors" dxfId="8772" priority="8731">
      <formula>ISERROR(AY401)</formula>
    </cfRule>
  </conditionalFormatting>
  <conditionalFormatting sqref="AY401:BA421">
    <cfRule type="containsErrors" dxfId="8771" priority="8730">
      <formula>ISERROR(AY401)</formula>
    </cfRule>
  </conditionalFormatting>
  <conditionalFormatting sqref="AX401:AX421">
    <cfRule type="containsErrors" dxfId="8770" priority="8729">
      <formula>ISERROR(AX401)</formula>
    </cfRule>
  </conditionalFormatting>
  <conditionalFormatting sqref="AX422:BA428">
    <cfRule type="containsErrors" dxfId="8769" priority="8728">
      <formula>ISERROR(AX422)</formula>
    </cfRule>
  </conditionalFormatting>
  <conditionalFormatting sqref="AY422:BA428">
    <cfRule type="containsErrors" dxfId="8768" priority="8727">
      <formula>ISERROR(AY422)</formula>
    </cfRule>
  </conditionalFormatting>
  <conditionalFormatting sqref="AY422:BA428">
    <cfRule type="containsErrors" dxfId="8767" priority="8726">
      <formula>ISERROR(AY422)</formula>
    </cfRule>
  </conditionalFormatting>
  <conditionalFormatting sqref="AX422:AX428">
    <cfRule type="containsErrors" dxfId="8766" priority="8725">
      <formula>ISERROR(AX422)</formula>
    </cfRule>
  </conditionalFormatting>
  <conditionalFormatting sqref="AX429:BA435">
    <cfRule type="containsErrors" dxfId="8765" priority="8724">
      <formula>ISERROR(AX429)</formula>
    </cfRule>
  </conditionalFormatting>
  <conditionalFormatting sqref="AY429:BA435">
    <cfRule type="containsErrors" dxfId="8764" priority="8723">
      <formula>ISERROR(AY429)</formula>
    </cfRule>
  </conditionalFormatting>
  <conditionalFormatting sqref="AY429:BA435">
    <cfRule type="containsErrors" dxfId="8763" priority="8722">
      <formula>ISERROR(AY429)</formula>
    </cfRule>
  </conditionalFormatting>
  <conditionalFormatting sqref="AX429:AX435">
    <cfRule type="containsErrors" dxfId="8762" priority="8721">
      <formula>ISERROR(AX429)</formula>
    </cfRule>
  </conditionalFormatting>
  <conditionalFormatting sqref="AX436:BA442">
    <cfRule type="containsErrors" dxfId="8761" priority="8720">
      <formula>ISERROR(AX436)</formula>
    </cfRule>
  </conditionalFormatting>
  <conditionalFormatting sqref="AY436:BA442">
    <cfRule type="containsErrors" dxfId="8760" priority="8719">
      <formula>ISERROR(AY436)</formula>
    </cfRule>
  </conditionalFormatting>
  <conditionalFormatting sqref="AY436:BA442">
    <cfRule type="containsErrors" dxfId="8759" priority="8718">
      <formula>ISERROR(AY436)</formula>
    </cfRule>
  </conditionalFormatting>
  <conditionalFormatting sqref="AX436:AX442">
    <cfRule type="containsErrors" dxfId="8758" priority="8717">
      <formula>ISERROR(AX436)</formula>
    </cfRule>
  </conditionalFormatting>
  <conditionalFormatting sqref="AX443:BA449">
    <cfRule type="containsErrors" dxfId="8757" priority="8716">
      <formula>ISERROR(AX443)</formula>
    </cfRule>
  </conditionalFormatting>
  <conditionalFormatting sqref="AY443:BA449">
    <cfRule type="containsErrors" dxfId="8756" priority="8715">
      <formula>ISERROR(AY443)</formula>
    </cfRule>
  </conditionalFormatting>
  <conditionalFormatting sqref="AY443:BA449">
    <cfRule type="containsErrors" dxfId="8755" priority="8714">
      <formula>ISERROR(AY443)</formula>
    </cfRule>
  </conditionalFormatting>
  <conditionalFormatting sqref="AX443:AX449">
    <cfRule type="containsErrors" dxfId="8754" priority="8713">
      <formula>ISERROR(AX443)</formula>
    </cfRule>
  </conditionalFormatting>
  <conditionalFormatting sqref="AX450:BA456">
    <cfRule type="containsErrors" dxfId="8753" priority="8712">
      <formula>ISERROR(AX450)</formula>
    </cfRule>
  </conditionalFormatting>
  <conditionalFormatting sqref="AY450:BA456">
    <cfRule type="containsErrors" dxfId="8752" priority="8711">
      <formula>ISERROR(AY450)</formula>
    </cfRule>
  </conditionalFormatting>
  <conditionalFormatting sqref="AY450:BA456">
    <cfRule type="containsErrors" dxfId="8751" priority="8710">
      <formula>ISERROR(AY450)</formula>
    </cfRule>
  </conditionalFormatting>
  <conditionalFormatting sqref="AX450:AX456">
    <cfRule type="containsErrors" dxfId="8750" priority="8709">
      <formula>ISERROR(AX450)</formula>
    </cfRule>
  </conditionalFormatting>
  <conditionalFormatting sqref="AX457:BA463">
    <cfRule type="containsErrors" dxfId="8749" priority="8708">
      <formula>ISERROR(AX457)</formula>
    </cfRule>
  </conditionalFormatting>
  <conditionalFormatting sqref="AY457:BA463">
    <cfRule type="containsErrors" dxfId="8748" priority="8707">
      <formula>ISERROR(AY457)</formula>
    </cfRule>
  </conditionalFormatting>
  <conditionalFormatting sqref="AY457:BA463">
    <cfRule type="containsErrors" dxfId="8747" priority="8706">
      <formula>ISERROR(AY457)</formula>
    </cfRule>
  </conditionalFormatting>
  <conditionalFormatting sqref="AX457:AX463">
    <cfRule type="containsErrors" dxfId="8746" priority="8705">
      <formula>ISERROR(AX457)</formula>
    </cfRule>
  </conditionalFormatting>
  <conditionalFormatting sqref="AX464:BA470">
    <cfRule type="containsErrors" dxfId="8745" priority="8704">
      <formula>ISERROR(AX464)</formula>
    </cfRule>
  </conditionalFormatting>
  <conditionalFormatting sqref="AY464:BA470">
    <cfRule type="containsErrors" dxfId="8744" priority="8703">
      <formula>ISERROR(AY464)</formula>
    </cfRule>
  </conditionalFormatting>
  <conditionalFormatting sqref="AY464:BA470">
    <cfRule type="containsErrors" dxfId="8743" priority="8702">
      <formula>ISERROR(AY464)</formula>
    </cfRule>
  </conditionalFormatting>
  <conditionalFormatting sqref="AX464:AX470">
    <cfRule type="containsErrors" dxfId="8742" priority="8701">
      <formula>ISERROR(AX464)</formula>
    </cfRule>
  </conditionalFormatting>
  <conditionalFormatting sqref="AX471:BA477">
    <cfRule type="containsErrors" dxfId="8741" priority="8700">
      <formula>ISERROR(AX471)</formula>
    </cfRule>
  </conditionalFormatting>
  <conditionalFormatting sqref="AY471:BA477">
    <cfRule type="containsErrors" dxfId="8740" priority="8699">
      <formula>ISERROR(AY471)</formula>
    </cfRule>
  </conditionalFormatting>
  <conditionalFormatting sqref="AY471:BA477">
    <cfRule type="containsErrors" dxfId="8739" priority="8698">
      <formula>ISERROR(AY471)</formula>
    </cfRule>
  </conditionalFormatting>
  <conditionalFormatting sqref="AX471:AX477">
    <cfRule type="containsErrors" dxfId="8738" priority="8697">
      <formula>ISERROR(AX471)</formula>
    </cfRule>
  </conditionalFormatting>
  <conditionalFormatting sqref="AX478:BA484">
    <cfRule type="containsErrors" dxfId="8737" priority="8696">
      <formula>ISERROR(AX478)</formula>
    </cfRule>
  </conditionalFormatting>
  <conditionalFormatting sqref="AY478:BA484">
    <cfRule type="containsErrors" dxfId="8736" priority="8695">
      <formula>ISERROR(AY478)</formula>
    </cfRule>
  </conditionalFormatting>
  <conditionalFormatting sqref="AY478:BA484">
    <cfRule type="containsErrors" dxfId="8735" priority="8694">
      <formula>ISERROR(AY478)</formula>
    </cfRule>
  </conditionalFormatting>
  <conditionalFormatting sqref="AX478:AX484">
    <cfRule type="containsErrors" dxfId="8734" priority="8693">
      <formula>ISERROR(AX478)</formula>
    </cfRule>
  </conditionalFormatting>
  <conditionalFormatting sqref="AX485:BA491">
    <cfRule type="containsErrors" dxfId="8733" priority="8692">
      <formula>ISERROR(AX485)</formula>
    </cfRule>
  </conditionalFormatting>
  <conditionalFormatting sqref="AY485:BA491">
    <cfRule type="containsErrors" dxfId="8732" priority="8691">
      <formula>ISERROR(AY485)</formula>
    </cfRule>
  </conditionalFormatting>
  <conditionalFormatting sqref="AY485:BA491">
    <cfRule type="containsErrors" dxfId="8731" priority="8690">
      <formula>ISERROR(AY485)</formula>
    </cfRule>
  </conditionalFormatting>
  <conditionalFormatting sqref="AX485:AX491">
    <cfRule type="containsErrors" dxfId="8730" priority="8689">
      <formula>ISERROR(AX485)</formula>
    </cfRule>
  </conditionalFormatting>
  <conditionalFormatting sqref="AX492:BA498">
    <cfRule type="containsErrors" dxfId="8729" priority="8688">
      <formula>ISERROR(AX492)</formula>
    </cfRule>
  </conditionalFormatting>
  <conditionalFormatting sqref="AY492:BA498">
    <cfRule type="containsErrors" dxfId="8728" priority="8687">
      <formula>ISERROR(AY492)</formula>
    </cfRule>
  </conditionalFormatting>
  <conditionalFormatting sqref="AY492:BA498">
    <cfRule type="containsErrors" dxfId="8727" priority="8686">
      <formula>ISERROR(AY492)</formula>
    </cfRule>
  </conditionalFormatting>
  <conditionalFormatting sqref="AX492:AX498">
    <cfRule type="containsErrors" dxfId="8726" priority="8685">
      <formula>ISERROR(AX492)</formula>
    </cfRule>
  </conditionalFormatting>
  <conditionalFormatting sqref="AX499:BA505">
    <cfRule type="containsErrors" dxfId="8725" priority="8684">
      <formula>ISERROR(AX499)</formula>
    </cfRule>
  </conditionalFormatting>
  <conditionalFormatting sqref="AY499:BA505">
    <cfRule type="containsErrors" dxfId="8724" priority="8683">
      <formula>ISERROR(AY499)</formula>
    </cfRule>
  </conditionalFormatting>
  <conditionalFormatting sqref="AY499:BA505">
    <cfRule type="containsErrors" dxfId="8723" priority="8682">
      <formula>ISERROR(AY499)</formula>
    </cfRule>
  </conditionalFormatting>
  <conditionalFormatting sqref="AX499:AX505">
    <cfRule type="containsErrors" dxfId="8722" priority="8681">
      <formula>ISERROR(AX499)</formula>
    </cfRule>
  </conditionalFormatting>
  <conditionalFormatting sqref="AX506:BA526">
    <cfRule type="containsErrors" dxfId="8721" priority="8680">
      <formula>ISERROR(AX506)</formula>
    </cfRule>
  </conditionalFormatting>
  <conditionalFormatting sqref="AY506:BA526">
    <cfRule type="containsErrors" dxfId="8720" priority="8679">
      <formula>ISERROR(AY506)</formula>
    </cfRule>
  </conditionalFormatting>
  <conditionalFormatting sqref="AY506:BA526">
    <cfRule type="containsErrors" dxfId="8719" priority="8678">
      <formula>ISERROR(AY506)</formula>
    </cfRule>
  </conditionalFormatting>
  <conditionalFormatting sqref="AX506:AX526">
    <cfRule type="containsErrors" dxfId="8718" priority="8677">
      <formula>ISERROR(AX506)</formula>
    </cfRule>
  </conditionalFormatting>
  <conditionalFormatting sqref="AX527:BA533">
    <cfRule type="containsErrors" dxfId="8717" priority="8676">
      <formula>ISERROR(AX527)</formula>
    </cfRule>
  </conditionalFormatting>
  <conditionalFormatting sqref="AY527:BA533">
    <cfRule type="containsErrors" dxfId="8716" priority="8675">
      <formula>ISERROR(AY527)</formula>
    </cfRule>
  </conditionalFormatting>
  <conditionalFormatting sqref="AY527:BA533">
    <cfRule type="containsErrors" dxfId="8715" priority="8674">
      <formula>ISERROR(AY527)</formula>
    </cfRule>
  </conditionalFormatting>
  <conditionalFormatting sqref="AX527:AX533">
    <cfRule type="containsErrors" dxfId="8714" priority="8673">
      <formula>ISERROR(AX527)</formula>
    </cfRule>
  </conditionalFormatting>
  <conditionalFormatting sqref="AX534:BA540">
    <cfRule type="containsErrors" dxfId="8713" priority="8672">
      <formula>ISERROR(AX534)</formula>
    </cfRule>
  </conditionalFormatting>
  <conditionalFormatting sqref="AY534:BA540">
    <cfRule type="containsErrors" dxfId="8712" priority="8671">
      <formula>ISERROR(AY534)</formula>
    </cfRule>
  </conditionalFormatting>
  <conditionalFormatting sqref="AY534:BA540">
    <cfRule type="containsErrors" dxfId="8711" priority="8670">
      <formula>ISERROR(AY534)</formula>
    </cfRule>
  </conditionalFormatting>
  <conditionalFormatting sqref="AX534:AX540">
    <cfRule type="containsErrors" dxfId="8710" priority="8669">
      <formula>ISERROR(AX534)</formula>
    </cfRule>
  </conditionalFormatting>
  <conditionalFormatting sqref="AX541:BA547">
    <cfRule type="containsErrors" dxfId="8709" priority="8668">
      <formula>ISERROR(AX541)</formula>
    </cfRule>
  </conditionalFormatting>
  <conditionalFormatting sqref="AY541:BA547">
    <cfRule type="containsErrors" dxfId="8708" priority="8667">
      <formula>ISERROR(AY541)</formula>
    </cfRule>
  </conditionalFormatting>
  <conditionalFormatting sqref="AY541:BA547">
    <cfRule type="containsErrors" dxfId="8707" priority="8666">
      <formula>ISERROR(AY541)</formula>
    </cfRule>
  </conditionalFormatting>
  <conditionalFormatting sqref="AX541:AX547">
    <cfRule type="containsErrors" dxfId="8706" priority="8665">
      <formula>ISERROR(AX541)</formula>
    </cfRule>
  </conditionalFormatting>
  <conditionalFormatting sqref="AX548:BA554">
    <cfRule type="containsErrors" dxfId="8705" priority="8664">
      <formula>ISERROR(AX548)</formula>
    </cfRule>
  </conditionalFormatting>
  <conditionalFormatting sqref="AY548:BA554">
    <cfRule type="containsErrors" dxfId="8704" priority="8663">
      <formula>ISERROR(AY548)</formula>
    </cfRule>
  </conditionalFormatting>
  <conditionalFormatting sqref="AY548:BA554">
    <cfRule type="containsErrors" dxfId="8703" priority="8662">
      <formula>ISERROR(AY548)</formula>
    </cfRule>
  </conditionalFormatting>
  <conditionalFormatting sqref="AX548:AX554">
    <cfRule type="containsErrors" dxfId="8702" priority="8661">
      <formula>ISERROR(AX548)</formula>
    </cfRule>
  </conditionalFormatting>
  <conditionalFormatting sqref="AX527:BA533">
    <cfRule type="containsErrors" dxfId="8701" priority="8660">
      <formula>ISERROR(AX527)</formula>
    </cfRule>
  </conditionalFormatting>
  <conditionalFormatting sqref="AY527:BA533">
    <cfRule type="containsErrors" dxfId="8700" priority="8659">
      <formula>ISERROR(AY527)</formula>
    </cfRule>
  </conditionalFormatting>
  <conditionalFormatting sqref="AY527:BA533">
    <cfRule type="containsErrors" dxfId="8699" priority="8658">
      <formula>ISERROR(AY527)</formula>
    </cfRule>
  </conditionalFormatting>
  <conditionalFormatting sqref="AX527:AX533">
    <cfRule type="containsErrors" dxfId="8698" priority="8657">
      <formula>ISERROR(AX527)</formula>
    </cfRule>
  </conditionalFormatting>
  <conditionalFormatting sqref="AX534:BA540">
    <cfRule type="containsErrors" dxfId="8697" priority="8656">
      <formula>ISERROR(AX534)</formula>
    </cfRule>
  </conditionalFormatting>
  <conditionalFormatting sqref="AY534:BA540">
    <cfRule type="containsErrors" dxfId="8696" priority="8655">
      <formula>ISERROR(AY534)</formula>
    </cfRule>
  </conditionalFormatting>
  <conditionalFormatting sqref="AY534:BA540">
    <cfRule type="containsErrors" dxfId="8695" priority="8654">
      <formula>ISERROR(AY534)</formula>
    </cfRule>
  </conditionalFormatting>
  <conditionalFormatting sqref="AX534:AX540">
    <cfRule type="containsErrors" dxfId="8694" priority="8653">
      <formula>ISERROR(AX534)</formula>
    </cfRule>
  </conditionalFormatting>
  <conditionalFormatting sqref="AX541:BA547">
    <cfRule type="containsErrors" dxfId="8693" priority="8652">
      <formula>ISERROR(AX541)</formula>
    </cfRule>
  </conditionalFormatting>
  <conditionalFormatting sqref="AY541:BA547">
    <cfRule type="containsErrors" dxfId="8692" priority="8651">
      <formula>ISERROR(AY541)</formula>
    </cfRule>
  </conditionalFormatting>
  <conditionalFormatting sqref="AY541:BA547">
    <cfRule type="containsErrors" dxfId="8691" priority="8650">
      <formula>ISERROR(AY541)</formula>
    </cfRule>
  </conditionalFormatting>
  <conditionalFormatting sqref="AX541:AX547">
    <cfRule type="containsErrors" dxfId="8690" priority="8649">
      <formula>ISERROR(AX541)</formula>
    </cfRule>
  </conditionalFormatting>
  <conditionalFormatting sqref="AX548:BA554">
    <cfRule type="containsErrors" dxfId="8689" priority="8648">
      <formula>ISERROR(AX548)</formula>
    </cfRule>
  </conditionalFormatting>
  <conditionalFormatting sqref="AY548:BA554">
    <cfRule type="containsErrors" dxfId="8688" priority="8647">
      <formula>ISERROR(AY548)</formula>
    </cfRule>
  </conditionalFormatting>
  <conditionalFormatting sqref="AY548:BA554">
    <cfRule type="containsErrors" dxfId="8687" priority="8646">
      <formula>ISERROR(AY548)</formula>
    </cfRule>
  </conditionalFormatting>
  <conditionalFormatting sqref="AX548:AX554">
    <cfRule type="containsErrors" dxfId="8686" priority="8645">
      <formula>ISERROR(AX548)</formula>
    </cfRule>
  </conditionalFormatting>
  <conditionalFormatting sqref="AX555:BA561">
    <cfRule type="containsErrors" dxfId="8685" priority="8644">
      <formula>ISERROR(AX555)</formula>
    </cfRule>
  </conditionalFormatting>
  <conditionalFormatting sqref="AY555:BA561">
    <cfRule type="containsErrors" dxfId="8684" priority="8643">
      <formula>ISERROR(AY555)</formula>
    </cfRule>
  </conditionalFormatting>
  <conditionalFormatting sqref="AY555:BA561">
    <cfRule type="containsErrors" dxfId="8683" priority="8642">
      <formula>ISERROR(AY555)</formula>
    </cfRule>
  </conditionalFormatting>
  <conditionalFormatting sqref="AX555:AX561">
    <cfRule type="containsErrors" dxfId="8682" priority="8641">
      <formula>ISERROR(AX555)</formula>
    </cfRule>
  </conditionalFormatting>
  <conditionalFormatting sqref="AX562:BA568">
    <cfRule type="containsErrors" dxfId="8681" priority="8640">
      <formula>ISERROR(AX562)</formula>
    </cfRule>
  </conditionalFormatting>
  <conditionalFormatting sqref="AY562:BA568">
    <cfRule type="containsErrors" dxfId="8680" priority="8639">
      <formula>ISERROR(AY562)</formula>
    </cfRule>
  </conditionalFormatting>
  <conditionalFormatting sqref="AY562:BA568">
    <cfRule type="containsErrors" dxfId="8679" priority="8638">
      <formula>ISERROR(AY562)</formula>
    </cfRule>
  </conditionalFormatting>
  <conditionalFormatting sqref="AX562:AX568">
    <cfRule type="containsErrors" dxfId="8678" priority="8637">
      <formula>ISERROR(AX562)</formula>
    </cfRule>
  </conditionalFormatting>
  <conditionalFormatting sqref="AX569:BA575">
    <cfRule type="containsErrors" dxfId="8677" priority="8636">
      <formula>ISERROR(AX569)</formula>
    </cfRule>
  </conditionalFormatting>
  <conditionalFormatting sqref="AY569:BA575">
    <cfRule type="containsErrors" dxfId="8676" priority="8635">
      <formula>ISERROR(AY569)</formula>
    </cfRule>
  </conditionalFormatting>
  <conditionalFormatting sqref="AY569:BA575">
    <cfRule type="containsErrors" dxfId="8675" priority="8634">
      <formula>ISERROR(AY569)</formula>
    </cfRule>
  </conditionalFormatting>
  <conditionalFormatting sqref="AX569:AX575">
    <cfRule type="containsErrors" dxfId="8674" priority="8633">
      <formula>ISERROR(AX569)</formula>
    </cfRule>
  </conditionalFormatting>
  <conditionalFormatting sqref="AX576:BA582">
    <cfRule type="containsErrors" dxfId="8673" priority="8632">
      <formula>ISERROR(AX576)</formula>
    </cfRule>
  </conditionalFormatting>
  <conditionalFormatting sqref="AY576:BA582">
    <cfRule type="containsErrors" dxfId="8672" priority="8631">
      <formula>ISERROR(AY576)</formula>
    </cfRule>
  </conditionalFormatting>
  <conditionalFormatting sqref="AY576:BA582">
    <cfRule type="containsErrors" dxfId="8671" priority="8630">
      <formula>ISERROR(AY576)</formula>
    </cfRule>
  </conditionalFormatting>
  <conditionalFormatting sqref="AX576:AX582">
    <cfRule type="containsErrors" dxfId="8670" priority="8629">
      <formula>ISERROR(AX576)</formula>
    </cfRule>
  </conditionalFormatting>
  <conditionalFormatting sqref="AX583:BA589">
    <cfRule type="containsErrors" dxfId="8669" priority="8628">
      <formula>ISERROR(AX583)</formula>
    </cfRule>
  </conditionalFormatting>
  <conditionalFormatting sqref="AY583:BA589">
    <cfRule type="containsErrors" dxfId="8668" priority="8627">
      <formula>ISERROR(AY583)</formula>
    </cfRule>
  </conditionalFormatting>
  <conditionalFormatting sqref="AY583:BA589">
    <cfRule type="containsErrors" dxfId="8667" priority="8626">
      <formula>ISERROR(AY583)</formula>
    </cfRule>
  </conditionalFormatting>
  <conditionalFormatting sqref="AX583:AX589">
    <cfRule type="containsErrors" dxfId="8666" priority="8625">
      <formula>ISERROR(AX583)</formula>
    </cfRule>
  </conditionalFormatting>
  <conditionalFormatting sqref="AX590:BA596">
    <cfRule type="containsErrors" dxfId="8665" priority="8624">
      <formula>ISERROR(AX590)</formula>
    </cfRule>
  </conditionalFormatting>
  <conditionalFormatting sqref="AY590:BA596">
    <cfRule type="containsErrors" dxfId="8664" priority="8623">
      <formula>ISERROR(AY590)</formula>
    </cfRule>
  </conditionalFormatting>
  <conditionalFormatting sqref="AY590:BA596">
    <cfRule type="containsErrors" dxfId="8663" priority="8622">
      <formula>ISERROR(AY590)</formula>
    </cfRule>
  </conditionalFormatting>
  <conditionalFormatting sqref="AX590:AX596">
    <cfRule type="containsErrors" dxfId="8662" priority="8621">
      <formula>ISERROR(AX590)</formula>
    </cfRule>
  </conditionalFormatting>
  <conditionalFormatting sqref="AX597:BA603">
    <cfRule type="containsErrors" dxfId="8661" priority="8620">
      <formula>ISERROR(AX597)</formula>
    </cfRule>
  </conditionalFormatting>
  <conditionalFormatting sqref="AY597:BA603">
    <cfRule type="containsErrors" dxfId="8660" priority="8619">
      <formula>ISERROR(AY597)</formula>
    </cfRule>
  </conditionalFormatting>
  <conditionalFormatting sqref="AY597:BA603">
    <cfRule type="containsErrors" dxfId="8659" priority="8618">
      <formula>ISERROR(AY597)</formula>
    </cfRule>
  </conditionalFormatting>
  <conditionalFormatting sqref="AX597:AX603">
    <cfRule type="containsErrors" dxfId="8658" priority="8617">
      <formula>ISERROR(AX597)</formula>
    </cfRule>
  </conditionalFormatting>
  <conditionalFormatting sqref="AX604:BA610">
    <cfRule type="containsErrors" dxfId="8657" priority="8616">
      <formula>ISERROR(AX604)</formula>
    </cfRule>
  </conditionalFormatting>
  <conditionalFormatting sqref="AY604:BA610">
    <cfRule type="containsErrors" dxfId="8656" priority="8615">
      <formula>ISERROR(AY604)</formula>
    </cfRule>
  </conditionalFormatting>
  <conditionalFormatting sqref="AY604:BA610">
    <cfRule type="containsErrors" dxfId="8655" priority="8614">
      <formula>ISERROR(AY604)</formula>
    </cfRule>
  </conditionalFormatting>
  <conditionalFormatting sqref="AX604:AX610">
    <cfRule type="containsErrors" dxfId="8654" priority="8613">
      <formula>ISERROR(AX604)</formula>
    </cfRule>
  </conditionalFormatting>
  <conditionalFormatting sqref="AX611:BA617">
    <cfRule type="containsErrors" dxfId="8653" priority="8612">
      <formula>ISERROR(AX611)</formula>
    </cfRule>
  </conditionalFormatting>
  <conditionalFormatting sqref="AY611:BA617">
    <cfRule type="containsErrors" dxfId="8652" priority="8611">
      <formula>ISERROR(AY611)</formula>
    </cfRule>
  </conditionalFormatting>
  <conditionalFormatting sqref="AY611:BA617">
    <cfRule type="containsErrors" dxfId="8651" priority="8610">
      <formula>ISERROR(AY611)</formula>
    </cfRule>
  </conditionalFormatting>
  <conditionalFormatting sqref="W2:W8">
    <cfRule type="containsErrors" dxfId="8650" priority="8609">
      <formula>ISERROR(W2)</formula>
    </cfRule>
  </conditionalFormatting>
  <conditionalFormatting sqref="W2:W8">
    <cfRule type="containsErrors" dxfId="8649" priority="8608">
      <formula>ISERROR(W2)</formula>
    </cfRule>
  </conditionalFormatting>
  <conditionalFormatting sqref="W2:W8">
    <cfRule type="containsErrors" dxfId="8648" priority="8607">
      <formula>ISERROR(W2)</formula>
    </cfRule>
  </conditionalFormatting>
  <conditionalFormatting sqref="W9:W15">
    <cfRule type="containsErrors" dxfId="8647" priority="8606">
      <formula>ISERROR(W9)</formula>
    </cfRule>
  </conditionalFormatting>
  <conditionalFormatting sqref="W9:W15">
    <cfRule type="containsErrors" dxfId="8646" priority="8605">
      <formula>ISERROR(W9)</formula>
    </cfRule>
  </conditionalFormatting>
  <conditionalFormatting sqref="W9:W15">
    <cfRule type="containsErrors" dxfId="8645" priority="8604">
      <formula>ISERROR(W9)</formula>
    </cfRule>
  </conditionalFormatting>
  <conditionalFormatting sqref="W9:W15">
    <cfRule type="containsErrors" dxfId="8644" priority="8603">
      <formula>ISERROR(W9)</formula>
    </cfRule>
  </conditionalFormatting>
  <conditionalFormatting sqref="W9:W15">
    <cfRule type="containsErrors" dxfId="8643" priority="8602">
      <formula>ISERROR(W9)</formula>
    </cfRule>
  </conditionalFormatting>
  <conditionalFormatting sqref="W9:W15">
    <cfRule type="containsErrors" dxfId="8642" priority="8601">
      <formula>ISERROR(W9)</formula>
    </cfRule>
  </conditionalFormatting>
  <conditionalFormatting sqref="W16:W22">
    <cfRule type="containsErrors" dxfId="8641" priority="8600">
      <formula>ISERROR(W16)</formula>
    </cfRule>
  </conditionalFormatting>
  <conditionalFormatting sqref="W16:W22">
    <cfRule type="containsErrors" dxfId="8640" priority="8599">
      <formula>ISERROR(W16)</formula>
    </cfRule>
  </conditionalFormatting>
  <conditionalFormatting sqref="W16:W22">
    <cfRule type="containsErrors" dxfId="8639" priority="8598">
      <formula>ISERROR(W16)</formula>
    </cfRule>
  </conditionalFormatting>
  <conditionalFormatting sqref="W16:W22">
    <cfRule type="containsErrors" dxfId="8638" priority="8597">
      <formula>ISERROR(W16)</formula>
    </cfRule>
  </conditionalFormatting>
  <conditionalFormatting sqref="W16:W22">
    <cfRule type="containsErrors" dxfId="8637" priority="8596">
      <formula>ISERROR(W16)</formula>
    </cfRule>
  </conditionalFormatting>
  <conditionalFormatting sqref="W16:W22">
    <cfRule type="containsErrors" dxfId="8636" priority="8595">
      <formula>ISERROR(W16)</formula>
    </cfRule>
  </conditionalFormatting>
  <conditionalFormatting sqref="W16:W22">
    <cfRule type="containsErrors" dxfId="8635" priority="8594">
      <formula>ISERROR(W16)</formula>
    </cfRule>
  </conditionalFormatting>
  <conditionalFormatting sqref="W16:W22">
    <cfRule type="containsErrors" dxfId="8634" priority="8593">
      <formula>ISERROR(W16)</formula>
    </cfRule>
  </conditionalFormatting>
  <conditionalFormatting sqref="W16:W22">
    <cfRule type="containsErrors" dxfId="8633" priority="8592">
      <formula>ISERROR(W16)</formula>
    </cfRule>
  </conditionalFormatting>
  <conditionalFormatting sqref="W16:W22">
    <cfRule type="containsErrors" dxfId="8632" priority="8591">
      <formula>ISERROR(W16)</formula>
    </cfRule>
  </conditionalFormatting>
  <conditionalFormatting sqref="W23:W29">
    <cfRule type="containsErrors" dxfId="8631" priority="8590">
      <formula>ISERROR(W23)</formula>
    </cfRule>
  </conditionalFormatting>
  <conditionalFormatting sqref="W23:W29">
    <cfRule type="containsErrors" dxfId="8630" priority="8589">
      <formula>ISERROR(W23)</formula>
    </cfRule>
  </conditionalFormatting>
  <conditionalFormatting sqref="W23:W29">
    <cfRule type="containsErrors" dxfId="8629" priority="8588">
      <formula>ISERROR(W23)</formula>
    </cfRule>
  </conditionalFormatting>
  <conditionalFormatting sqref="W23:W29">
    <cfRule type="containsErrors" dxfId="8628" priority="8587">
      <formula>ISERROR(W23)</formula>
    </cfRule>
  </conditionalFormatting>
  <conditionalFormatting sqref="W23:W29">
    <cfRule type="containsErrors" dxfId="8627" priority="8586">
      <formula>ISERROR(W23)</formula>
    </cfRule>
  </conditionalFormatting>
  <conditionalFormatting sqref="W23:W29">
    <cfRule type="containsErrors" dxfId="8626" priority="8585">
      <formula>ISERROR(W23)</formula>
    </cfRule>
  </conditionalFormatting>
  <conditionalFormatting sqref="W23:W29">
    <cfRule type="containsErrors" dxfId="8625" priority="8584">
      <formula>ISERROR(W23)</formula>
    </cfRule>
  </conditionalFormatting>
  <conditionalFormatting sqref="W23:W29">
    <cfRule type="containsErrors" dxfId="8624" priority="8583">
      <formula>ISERROR(W23)</formula>
    </cfRule>
  </conditionalFormatting>
  <conditionalFormatting sqref="W23:W29">
    <cfRule type="containsErrors" dxfId="8623" priority="8582">
      <formula>ISERROR(W23)</formula>
    </cfRule>
  </conditionalFormatting>
  <conditionalFormatting sqref="W23:W29">
    <cfRule type="containsErrors" dxfId="8622" priority="8581">
      <formula>ISERROR(W23)</formula>
    </cfRule>
  </conditionalFormatting>
  <conditionalFormatting sqref="W30:W36">
    <cfRule type="containsErrors" dxfId="8621" priority="8580">
      <formula>ISERROR(W30)</formula>
    </cfRule>
  </conditionalFormatting>
  <conditionalFormatting sqref="W30:W36">
    <cfRule type="containsErrors" dxfId="8620" priority="8579">
      <formula>ISERROR(W30)</formula>
    </cfRule>
  </conditionalFormatting>
  <conditionalFormatting sqref="W30:W36">
    <cfRule type="containsErrors" dxfId="8619" priority="8578">
      <formula>ISERROR(W30)</formula>
    </cfRule>
  </conditionalFormatting>
  <conditionalFormatting sqref="W30:W36">
    <cfRule type="containsErrors" dxfId="8618" priority="8577">
      <formula>ISERROR(W30)</formula>
    </cfRule>
  </conditionalFormatting>
  <conditionalFormatting sqref="W30:W36">
    <cfRule type="containsErrors" dxfId="8617" priority="8576">
      <formula>ISERROR(W30)</formula>
    </cfRule>
  </conditionalFormatting>
  <conditionalFormatting sqref="W30:W36">
    <cfRule type="containsErrors" dxfId="8616" priority="8575">
      <formula>ISERROR(W30)</formula>
    </cfRule>
  </conditionalFormatting>
  <conditionalFormatting sqref="W30:W36">
    <cfRule type="containsErrors" dxfId="8615" priority="8574">
      <formula>ISERROR(W30)</formula>
    </cfRule>
  </conditionalFormatting>
  <conditionalFormatting sqref="W30:W36">
    <cfRule type="containsErrors" dxfId="8614" priority="8573">
      <formula>ISERROR(W30)</formula>
    </cfRule>
  </conditionalFormatting>
  <conditionalFormatting sqref="W30:W36">
    <cfRule type="containsErrors" dxfId="8613" priority="8572">
      <formula>ISERROR(W30)</formula>
    </cfRule>
  </conditionalFormatting>
  <conditionalFormatting sqref="W30:W36">
    <cfRule type="containsErrors" dxfId="8612" priority="8571">
      <formula>ISERROR(W30)</formula>
    </cfRule>
  </conditionalFormatting>
  <conditionalFormatting sqref="W37:W43">
    <cfRule type="containsErrors" dxfId="8611" priority="8570">
      <formula>ISERROR(W37)</formula>
    </cfRule>
  </conditionalFormatting>
  <conditionalFormatting sqref="W37:W43">
    <cfRule type="containsErrors" dxfId="8610" priority="8569">
      <formula>ISERROR(W37)</formula>
    </cfRule>
  </conditionalFormatting>
  <conditionalFormatting sqref="W37:W43">
    <cfRule type="containsErrors" dxfId="8609" priority="8568">
      <formula>ISERROR(W37)</formula>
    </cfRule>
  </conditionalFormatting>
  <conditionalFormatting sqref="W37:W43">
    <cfRule type="containsErrors" dxfId="8608" priority="8567">
      <formula>ISERROR(W37)</formula>
    </cfRule>
  </conditionalFormatting>
  <conditionalFormatting sqref="W37:W43">
    <cfRule type="containsErrors" dxfId="8607" priority="8566">
      <formula>ISERROR(W37)</formula>
    </cfRule>
  </conditionalFormatting>
  <conditionalFormatting sqref="W37:W43">
    <cfRule type="containsErrors" dxfId="8606" priority="8565">
      <formula>ISERROR(W37)</formula>
    </cfRule>
  </conditionalFormatting>
  <conditionalFormatting sqref="W37:W43">
    <cfRule type="containsErrors" dxfId="8605" priority="8564">
      <formula>ISERROR(W37)</formula>
    </cfRule>
  </conditionalFormatting>
  <conditionalFormatting sqref="W37:W43">
    <cfRule type="containsErrors" dxfId="8604" priority="8563">
      <formula>ISERROR(W37)</formula>
    </cfRule>
  </conditionalFormatting>
  <conditionalFormatting sqref="W37:W43">
    <cfRule type="containsErrors" dxfId="8603" priority="8562">
      <formula>ISERROR(W37)</formula>
    </cfRule>
  </conditionalFormatting>
  <conditionalFormatting sqref="W37:W43">
    <cfRule type="containsErrors" dxfId="8602" priority="8561">
      <formula>ISERROR(W37)</formula>
    </cfRule>
  </conditionalFormatting>
  <conditionalFormatting sqref="W44:W50">
    <cfRule type="containsErrors" dxfId="8601" priority="8560">
      <formula>ISERROR(W44)</formula>
    </cfRule>
  </conditionalFormatting>
  <conditionalFormatting sqref="W44:W50">
    <cfRule type="containsErrors" dxfId="8600" priority="8559">
      <formula>ISERROR(W44)</formula>
    </cfRule>
  </conditionalFormatting>
  <conditionalFormatting sqref="W44:W50">
    <cfRule type="containsErrors" dxfId="8599" priority="8558">
      <formula>ISERROR(W44)</formula>
    </cfRule>
  </conditionalFormatting>
  <conditionalFormatting sqref="W44:W50">
    <cfRule type="containsErrors" dxfId="8598" priority="8557">
      <formula>ISERROR(W44)</formula>
    </cfRule>
  </conditionalFormatting>
  <conditionalFormatting sqref="W44:W50">
    <cfRule type="containsErrors" dxfId="8597" priority="8556">
      <formula>ISERROR(W44)</formula>
    </cfRule>
  </conditionalFormatting>
  <conditionalFormatting sqref="W44:W50">
    <cfRule type="containsErrors" dxfId="8596" priority="8555">
      <formula>ISERROR(W44)</formula>
    </cfRule>
  </conditionalFormatting>
  <conditionalFormatting sqref="W44:W50">
    <cfRule type="containsErrors" dxfId="8595" priority="8554">
      <formula>ISERROR(W44)</formula>
    </cfRule>
  </conditionalFormatting>
  <conditionalFormatting sqref="W44:W50">
    <cfRule type="containsErrors" dxfId="8594" priority="8553">
      <formula>ISERROR(W44)</formula>
    </cfRule>
  </conditionalFormatting>
  <conditionalFormatting sqref="W44:W50">
    <cfRule type="containsErrors" dxfId="8593" priority="8552">
      <formula>ISERROR(W44)</formula>
    </cfRule>
  </conditionalFormatting>
  <conditionalFormatting sqref="W44:W50">
    <cfRule type="containsErrors" dxfId="8592" priority="8551">
      <formula>ISERROR(W44)</formula>
    </cfRule>
  </conditionalFormatting>
  <conditionalFormatting sqref="W51:W57">
    <cfRule type="containsErrors" dxfId="8591" priority="8550">
      <formula>ISERROR(W51)</formula>
    </cfRule>
  </conditionalFormatting>
  <conditionalFormatting sqref="W51:W57">
    <cfRule type="containsErrors" dxfId="8590" priority="8549">
      <formula>ISERROR(W51)</formula>
    </cfRule>
  </conditionalFormatting>
  <conditionalFormatting sqref="W51:W57">
    <cfRule type="containsErrors" dxfId="8589" priority="8548">
      <formula>ISERROR(W51)</formula>
    </cfRule>
  </conditionalFormatting>
  <conditionalFormatting sqref="W51:W57">
    <cfRule type="containsErrors" dxfId="8588" priority="8547">
      <formula>ISERROR(W51)</formula>
    </cfRule>
  </conditionalFormatting>
  <conditionalFormatting sqref="W51:W57">
    <cfRule type="containsErrors" dxfId="8587" priority="8546">
      <formula>ISERROR(W51)</formula>
    </cfRule>
  </conditionalFormatting>
  <conditionalFormatting sqref="W51:W57">
    <cfRule type="containsErrors" dxfId="8586" priority="8545">
      <formula>ISERROR(W51)</formula>
    </cfRule>
  </conditionalFormatting>
  <conditionalFormatting sqref="W51:W57">
    <cfRule type="containsErrors" dxfId="8585" priority="8544">
      <formula>ISERROR(W51)</formula>
    </cfRule>
  </conditionalFormatting>
  <conditionalFormatting sqref="W51:W57">
    <cfRule type="containsErrors" dxfId="8584" priority="8543">
      <formula>ISERROR(W51)</formula>
    </cfRule>
  </conditionalFormatting>
  <conditionalFormatting sqref="W51:W57">
    <cfRule type="containsErrors" dxfId="8583" priority="8542">
      <formula>ISERROR(W51)</formula>
    </cfRule>
  </conditionalFormatting>
  <conditionalFormatting sqref="W51:W57">
    <cfRule type="containsErrors" dxfId="8582" priority="8541">
      <formula>ISERROR(W51)</formula>
    </cfRule>
  </conditionalFormatting>
  <conditionalFormatting sqref="W58:W64">
    <cfRule type="containsErrors" dxfId="8581" priority="8540">
      <formula>ISERROR(W58)</formula>
    </cfRule>
  </conditionalFormatting>
  <conditionalFormatting sqref="W58:W64">
    <cfRule type="containsErrors" dxfId="8580" priority="8539">
      <formula>ISERROR(W58)</formula>
    </cfRule>
  </conditionalFormatting>
  <conditionalFormatting sqref="W58:W64">
    <cfRule type="containsErrors" dxfId="8579" priority="8538">
      <formula>ISERROR(W58)</formula>
    </cfRule>
  </conditionalFormatting>
  <conditionalFormatting sqref="W58:W64">
    <cfRule type="containsErrors" dxfId="8578" priority="8537">
      <formula>ISERROR(W58)</formula>
    </cfRule>
  </conditionalFormatting>
  <conditionalFormatting sqref="W58:W64">
    <cfRule type="containsErrors" dxfId="8577" priority="8536">
      <formula>ISERROR(W58)</formula>
    </cfRule>
  </conditionalFormatting>
  <conditionalFormatting sqref="W58:W64">
    <cfRule type="containsErrors" dxfId="8576" priority="8535">
      <formula>ISERROR(W58)</formula>
    </cfRule>
  </conditionalFormatting>
  <conditionalFormatting sqref="W58:W64">
    <cfRule type="containsErrors" dxfId="8575" priority="8534">
      <formula>ISERROR(W58)</formula>
    </cfRule>
  </conditionalFormatting>
  <conditionalFormatting sqref="W58:W64">
    <cfRule type="containsErrors" dxfId="8574" priority="8533">
      <formula>ISERROR(W58)</formula>
    </cfRule>
  </conditionalFormatting>
  <conditionalFormatting sqref="W58:W64">
    <cfRule type="containsErrors" dxfId="8573" priority="8532">
      <formula>ISERROR(W58)</formula>
    </cfRule>
  </conditionalFormatting>
  <conditionalFormatting sqref="W58:W64">
    <cfRule type="containsErrors" dxfId="8572" priority="8531">
      <formula>ISERROR(W58)</formula>
    </cfRule>
  </conditionalFormatting>
  <conditionalFormatting sqref="W65:W71">
    <cfRule type="containsErrors" dxfId="8571" priority="8530">
      <formula>ISERROR(W65)</formula>
    </cfRule>
  </conditionalFormatting>
  <conditionalFormatting sqref="W65:W71">
    <cfRule type="containsErrors" dxfId="8570" priority="8529">
      <formula>ISERROR(W65)</formula>
    </cfRule>
  </conditionalFormatting>
  <conditionalFormatting sqref="W65:W71">
    <cfRule type="containsErrors" dxfId="8569" priority="8528">
      <formula>ISERROR(W65)</formula>
    </cfRule>
  </conditionalFormatting>
  <conditionalFormatting sqref="W65:W71">
    <cfRule type="containsErrors" dxfId="8568" priority="8527">
      <formula>ISERROR(W65)</formula>
    </cfRule>
  </conditionalFormatting>
  <conditionalFormatting sqref="W65:W71">
    <cfRule type="containsErrors" dxfId="8567" priority="8526">
      <formula>ISERROR(W65)</formula>
    </cfRule>
  </conditionalFormatting>
  <conditionalFormatting sqref="W65:W71">
    <cfRule type="containsErrors" dxfId="8566" priority="8525">
      <formula>ISERROR(W65)</formula>
    </cfRule>
  </conditionalFormatting>
  <conditionalFormatting sqref="W65:W71">
    <cfRule type="containsErrors" dxfId="8565" priority="8524">
      <formula>ISERROR(W65)</formula>
    </cfRule>
  </conditionalFormatting>
  <conditionalFormatting sqref="W65:W71">
    <cfRule type="containsErrors" dxfId="8564" priority="8523">
      <formula>ISERROR(W65)</formula>
    </cfRule>
  </conditionalFormatting>
  <conditionalFormatting sqref="W65:W71">
    <cfRule type="containsErrors" dxfId="8563" priority="8522">
      <formula>ISERROR(W65)</formula>
    </cfRule>
  </conditionalFormatting>
  <conditionalFormatting sqref="W65:W71">
    <cfRule type="containsErrors" dxfId="8562" priority="8521">
      <formula>ISERROR(W65)</formula>
    </cfRule>
  </conditionalFormatting>
  <conditionalFormatting sqref="W72:W78">
    <cfRule type="containsErrors" dxfId="8561" priority="8520">
      <formula>ISERROR(W72)</formula>
    </cfRule>
  </conditionalFormatting>
  <conditionalFormatting sqref="W72:W78">
    <cfRule type="containsErrors" dxfId="8560" priority="8519">
      <formula>ISERROR(W72)</formula>
    </cfRule>
  </conditionalFormatting>
  <conditionalFormatting sqref="W72:W78">
    <cfRule type="containsErrors" dxfId="8559" priority="8518">
      <formula>ISERROR(W72)</formula>
    </cfRule>
  </conditionalFormatting>
  <conditionalFormatting sqref="W72:W78">
    <cfRule type="containsErrors" dxfId="8558" priority="8517">
      <formula>ISERROR(W72)</formula>
    </cfRule>
  </conditionalFormatting>
  <conditionalFormatting sqref="W72:W78">
    <cfRule type="containsErrors" dxfId="8557" priority="8516">
      <formula>ISERROR(W72)</formula>
    </cfRule>
  </conditionalFormatting>
  <conditionalFormatting sqref="W72:W78">
    <cfRule type="containsErrors" dxfId="8556" priority="8515">
      <formula>ISERROR(W72)</formula>
    </cfRule>
  </conditionalFormatting>
  <conditionalFormatting sqref="W72:W78">
    <cfRule type="containsErrors" dxfId="8555" priority="8514">
      <formula>ISERROR(W72)</formula>
    </cfRule>
  </conditionalFormatting>
  <conditionalFormatting sqref="W72:W78">
    <cfRule type="containsErrors" dxfId="8554" priority="8513">
      <formula>ISERROR(W72)</formula>
    </cfRule>
  </conditionalFormatting>
  <conditionalFormatting sqref="W72:W78">
    <cfRule type="containsErrors" dxfId="8553" priority="8512">
      <formula>ISERROR(W72)</formula>
    </cfRule>
  </conditionalFormatting>
  <conditionalFormatting sqref="W72:W78">
    <cfRule type="containsErrors" dxfId="8552" priority="8511">
      <formula>ISERROR(W72)</formula>
    </cfRule>
  </conditionalFormatting>
  <conditionalFormatting sqref="W79:W85">
    <cfRule type="containsErrors" dxfId="8551" priority="8510">
      <formula>ISERROR(W79)</formula>
    </cfRule>
  </conditionalFormatting>
  <conditionalFormatting sqref="W79:W85">
    <cfRule type="containsErrors" dxfId="8550" priority="8509">
      <formula>ISERROR(W79)</formula>
    </cfRule>
  </conditionalFormatting>
  <conditionalFormatting sqref="W79:W85">
    <cfRule type="containsErrors" dxfId="8549" priority="8508">
      <formula>ISERROR(W79)</formula>
    </cfRule>
  </conditionalFormatting>
  <conditionalFormatting sqref="W79:W85">
    <cfRule type="containsErrors" dxfId="8548" priority="8507">
      <formula>ISERROR(W79)</formula>
    </cfRule>
  </conditionalFormatting>
  <conditionalFormatting sqref="W79:W85">
    <cfRule type="containsErrors" dxfId="8547" priority="8506">
      <formula>ISERROR(W79)</formula>
    </cfRule>
  </conditionalFormatting>
  <conditionalFormatting sqref="W79:W85">
    <cfRule type="containsErrors" dxfId="8546" priority="8505">
      <formula>ISERROR(W79)</formula>
    </cfRule>
  </conditionalFormatting>
  <conditionalFormatting sqref="W79:W85">
    <cfRule type="containsErrors" dxfId="8545" priority="8504">
      <formula>ISERROR(W79)</formula>
    </cfRule>
  </conditionalFormatting>
  <conditionalFormatting sqref="W79:W85">
    <cfRule type="containsErrors" dxfId="8544" priority="8503">
      <formula>ISERROR(W79)</formula>
    </cfRule>
  </conditionalFormatting>
  <conditionalFormatting sqref="W79:W85">
    <cfRule type="containsErrors" dxfId="8543" priority="8502">
      <formula>ISERROR(W79)</formula>
    </cfRule>
  </conditionalFormatting>
  <conditionalFormatting sqref="W79:W85">
    <cfRule type="containsErrors" dxfId="8542" priority="8501">
      <formula>ISERROR(W79)</formula>
    </cfRule>
  </conditionalFormatting>
  <conditionalFormatting sqref="W86:W106">
    <cfRule type="containsErrors" dxfId="8541" priority="8500">
      <formula>ISERROR(W86)</formula>
    </cfRule>
  </conditionalFormatting>
  <conditionalFormatting sqref="W86:W106">
    <cfRule type="containsErrors" dxfId="8540" priority="8499">
      <formula>ISERROR(W86)</formula>
    </cfRule>
  </conditionalFormatting>
  <conditionalFormatting sqref="W86:W106">
    <cfRule type="containsErrors" dxfId="8539" priority="8498">
      <formula>ISERROR(W86)</formula>
    </cfRule>
  </conditionalFormatting>
  <conditionalFormatting sqref="W86:W106">
    <cfRule type="containsErrors" dxfId="8538" priority="8497">
      <formula>ISERROR(W86)</formula>
    </cfRule>
  </conditionalFormatting>
  <conditionalFormatting sqref="W86:W106">
    <cfRule type="containsErrors" dxfId="8537" priority="8496">
      <formula>ISERROR(W86)</formula>
    </cfRule>
  </conditionalFormatting>
  <conditionalFormatting sqref="W86:W106">
    <cfRule type="containsErrors" dxfId="8536" priority="8495">
      <formula>ISERROR(W86)</formula>
    </cfRule>
  </conditionalFormatting>
  <conditionalFormatting sqref="W86:W106">
    <cfRule type="containsErrors" dxfId="8535" priority="8494">
      <formula>ISERROR(W86)</formula>
    </cfRule>
  </conditionalFormatting>
  <conditionalFormatting sqref="W86:W106">
    <cfRule type="containsErrors" dxfId="8534" priority="8493">
      <formula>ISERROR(W86)</formula>
    </cfRule>
  </conditionalFormatting>
  <conditionalFormatting sqref="W86:W106">
    <cfRule type="containsErrors" dxfId="8533" priority="8492">
      <formula>ISERROR(W86)</formula>
    </cfRule>
  </conditionalFormatting>
  <conditionalFormatting sqref="W86:W106">
    <cfRule type="containsErrors" dxfId="8532" priority="8491">
      <formula>ISERROR(W86)</formula>
    </cfRule>
  </conditionalFormatting>
  <conditionalFormatting sqref="W107:W113">
    <cfRule type="containsErrors" dxfId="8531" priority="8490">
      <formula>ISERROR(W107)</formula>
    </cfRule>
  </conditionalFormatting>
  <conditionalFormatting sqref="W107:W113">
    <cfRule type="containsErrors" dxfId="8530" priority="8489">
      <formula>ISERROR(W107)</formula>
    </cfRule>
  </conditionalFormatting>
  <conditionalFormatting sqref="W107:W113">
    <cfRule type="containsErrors" dxfId="8529" priority="8488">
      <formula>ISERROR(W107)</formula>
    </cfRule>
  </conditionalFormatting>
  <conditionalFormatting sqref="W107:W113">
    <cfRule type="containsErrors" dxfId="8528" priority="8487">
      <formula>ISERROR(W107)</formula>
    </cfRule>
  </conditionalFormatting>
  <conditionalFormatting sqref="W107:W113">
    <cfRule type="containsErrors" dxfId="8527" priority="8486">
      <formula>ISERROR(W107)</formula>
    </cfRule>
  </conditionalFormatting>
  <conditionalFormatting sqref="W107:W113">
    <cfRule type="containsErrors" dxfId="8526" priority="8485">
      <formula>ISERROR(W107)</formula>
    </cfRule>
  </conditionalFormatting>
  <conditionalFormatting sqref="W107:W113">
    <cfRule type="containsErrors" dxfId="8525" priority="8484">
      <formula>ISERROR(W107)</formula>
    </cfRule>
  </conditionalFormatting>
  <conditionalFormatting sqref="W107:W113">
    <cfRule type="containsErrors" dxfId="8524" priority="8483">
      <formula>ISERROR(W107)</formula>
    </cfRule>
  </conditionalFormatting>
  <conditionalFormatting sqref="W107:W113">
    <cfRule type="containsErrors" dxfId="8523" priority="8482">
      <formula>ISERROR(W107)</formula>
    </cfRule>
  </conditionalFormatting>
  <conditionalFormatting sqref="W107:W113">
    <cfRule type="containsErrors" dxfId="8522" priority="8481">
      <formula>ISERROR(W107)</formula>
    </cfRule>
  </conditionalFormatting>
  <conditionalFormatting sqref="W114:W120">
    <cfRule type="containsErrors" dxfId="8521" priority="8480">
      <formula>ISERROR(W114)</formula>
    </cfRule>
  </conditionalFormatting>
  <conditionalFormatting sqref="W114:W120">
    <cfRule type="containsErrors" dxfId="8520" priority="8479">
      <formula>ISERROR(W114)</formula>
    </cfRule>
  </conditionalFormatting>
  <conditionalFormatting sqref="W114:W120">
    <cfRule type="containsErrors" dxfId="8519" priority="8478">
      <formula>ISERROR(W114)</formula>
    </cfRule>
  </conditionalFormatting>
  <conditionalFormatting sqref="W114:W120">
    <cfRule type="containsErrors" dxfId="8518" priority="8477">
      <formula>ISERROR(W114)</formula>
    </cfRule>
  </conditionalFormatting>
  <conditionalFormatting sqref="W114:W120">
    <cfRule type="containsErrors" dxfId="8517" priority="8476">
      <formula>ISERROR(W114)</formula>
    </cfRule>
  </conditionalFormatting>
  <conditionalFormatting sqref="W114:W120">
    <cfRule type="containsErrors" dxfId="8516" priority="8475">
      <formula>ISERROR(W114)</formula>
    </cfRule>
  </conditionalFormatting>
  <conditionalFormatting sqref="W114:W120">
    <cfRule type="containsErrors" dxfId="8515" priority="8474">
      <formula>ISERROR(W114)</formula>
    </cfRule>
  </conditionalFormatting>
  <conditionalFormatting sqref="W114:W120">
    <cfRule type="containsErrors" dxfId="8514" priority="8473">
      <formula>ISERROR(W114)</formula>
    </cfRule>
  </conditionalFormatting>
  <conditionalFormatting sqref="W114:W120">
    <cfRule type="containsErrors" dxfId="8513" priority="8472">
      <formula>ISERROR(W114)</formula>
    </cfRule>
  </conditionalFormatting>
  <conditionalFormatting sqref="W114:W120">
    <cfRule type="containsErrors" dxfId="8512" priority="8471">
      <formula>ISERROR(W114)</formula>
    </cfRule>
  </conditionalFormatting>
  <conditionalFormatting sqref="W121:W127">
    <cfRule type="containsErrors" dxfId="8511" priority="8470">
      <formula>ISERROR(W121)</formula>
    </cfRule>
  </conditionalFormatting>
  <conditionalFormatting sqref="W121:W127">
    <cfRule type="containsErrors" dxfId="8510" priority="8469">
      <formula>ISERROR(W121)</formula>
    </cfRule>
  </conditionalFormatting>
  <conditionalFormatting sqref="W121:W127">
    <cfRule type="containsErrors" dxfId="8509" priority="8468">
      <formula>ISERROR(W121)</formula>
    </cfRule>
  </conditionalFormatting>
  <conditionalFormatting sqref="W121:W127">
    <cfRule type="containsErrors" dxfId="8508" priority="8467">
      <formula>ISERROR(W121)</formula>
    </cfRule>
  </conditionalFormatting>
  <conditionalFormatting sqref="W121:W127">
    <cfRule type="containsErrors" dxfId="8507" priority="8466">
      <formula>ISERROR(W121)</formula>
    </cfRule>
  </conditionalFormatting>
  <conditionalFormatting sqref="W121:W127">
    <cfRule type="containsErrors" dxfId="8506" priority="8465">
      <formula>ISERROR(W121)</formula>
    </cfRule>
  </conditionalFormatting>
  <conditionalFormatting sqref="W121:W127">
    <cfRule type="containsErrors" dxfId="8505" priority="8464">
      <formula>ISERROR(W121)</formula>
    </cfRule>
  </conditionalFormatting>
  <conditionalFormatting sqref="W121:W127">
    <cfRule type="containsErrors" dxfId="8504" priority="8463">
      <formula>ISERROR(W121)</formula>
    </cfRule>
  </conditionalFormatting>
  <conditionalFormatting sqref="W121:W127">
    <cfRule type="containsErrors" dxfId="8503" priority="8462">
      <formula>ISERROR(W121)</formula>
    </cfRule>
  </conditionalFormatting>
  <conditionalFormatting sqref="W121:W127">
    <cfRule type="containsErrors" dxfId="8502" priority="8461">
      <formula>ISERROR(W121)</formula>
    </cfRule>
  </conditionalFormatting>
  <conditionalFormatting sqref="W128:W134">
    <cfRule type="containsErrors" dxfId="8501" priority="8460">
      <formula>ISERROR(W128)</formula>
    </cfRule>
  </conditionalFormatting>
  <conditionalFormatting sqref="W128:W134">
    <cfRule type="containsErrors" dxfId="8500" priority="8459">
      <formula>ISERROR(W128)</formula>
    </cfRule>
  </conditionalFormatting>
  <conditionalFormatting sqref="W128:W134">
    <cfRule type="containsErrors" dxfId="8499" priority="8458">
      <formula>ISERROR(W128)</formula>
    </cfRule>
  </conditionalFormatting>
  <conditionalFormatting sqref="W128:W134">
    <cfRule type="containsErrors" dxfId="8498" priority="8457">
      <formula>ISERROR(W128)</formula>
    </cfRule>
  </conditionalFormatting>
  <conditionalFormatting sqref="W128:W134">
    <cfRule type="containsErrors" dxfId="8497" priority="8456">
      <formula>ISERROR(W128)</formula>
    </cfRule>
  </conditionalFormatting>
  <conditionalFormatting sqref="W128:W134">
    <cfRule type="containsErrors" dxfId="8496" priority="8455">
      <formula>ISERROR(W128)</formula>
    </cfRule>
  </conditionalFormatting>
  <conditionalFormatting sqref="W128:W134">
    <cfRule type="containsErrors" dxfId="8495" priority="8454">
      <formula>ISERROR(W128)</formula>
    </cfRule>
  </conditionalFormatting>
  <conditionalFormatting sqref="W128:W134">
    <cfRule type="containsErrors" dxfId="8494" priority="8453">
      <formula>ISERROR(W128)</formula>
    </cfRule>
  </conditionalFormatting>
  <conditionalFormatting sqref="W128:W134">
    <cfRule type="containsErrors" dxfId="8493" priority="8452">
      <formula>ISERROR(W128)</formula>
    </cfRule>
  </conditionalFormatting>
  <conditionalFormatting sqref="W128:W134">
    <cfRule type="containsErrors" dxfId="8492" priority="8451">
      <formula>ISERROR(W128)</formula>
    </cfRule>
  </conditionalFormatting>
  <conditionalFormatting sqref="W135:W141">
    <cfRule type="containsErrors" dxfId="8491" priority="8450">
      <formula>ISERROR(W135)</formula>
    </cfRule>
  </conditionalFormatting>
  <conditionalFormatting sqref="W135:W141">
    <cfRule type="containsErrors" dxfId="8490" priority="8449">
      <formula>ISERROR(W135)</formula>
    </cfRule>
  </conditionalFormatting>
  <conditionalFormatting sqref="W135:W141">
    <cfRule type="containsErrors" dxfId="8489" priority="8448">
      <formula>ISERROR(W135)</formula>
    </cfRule>
  </conditionalFormatting>
  <conditionalFormatting sqref="W135:W141">
    <cfRule type="containsErrors" dxfId="8488" priority="8447">
      <formula>ISERROR(W135)</formula>
    </cfRule>
  </conditionalFormatting>
  <conditionalFormatting sqref="W135:W141">
    <cfRule type="containsErrors" dxfId="8487" priority="8446">
      <formula>ISERROR(W135)</formula>
    </cfRule>
  </conditionalFormatting>
  <conditionalFormatting sqref="W135:W141">
    <cfRule type="containsErrors" dxfId="8486" priority="8445">
      <formula>ISERROR(W135)</formula>
    </cfRule>
  </conditionalFormatting>
  <conditionalFormatting sqref="W135:W141">
    <cfRule type="containsErrors" dxfId="8485" priority="8444">
      <formula>ISERROR(W135)</formula>
    </cfRule>
  </conditionalFormatting>
  <conditionalFormatting sqref="W135:W141">
    <cfRule type="containsErrors" dxfId="8484" priority="8443">
      <formula>ISERROR(W135)</formula>
    </cfRule>
  </conditionalFormatting>
  <conditionalFormatting sqref="W135:W141">
    <cfRule type="containsErrors" dxfId="8483" priority="8442">
      <formula>ISERROR(W135)</formula>
    </cfRule>
  </conditionalFormatting>
  <conditionalFormatting sqref="W135:W141">
    <cfRule type="containsErrors" dxfId="8482" priority="8441">
      <formula>ISERROR(W135)</formula>
    </cfRule>
  </conditionalFormatting>
  <conditionalFormatting sqref="N114:N120">
    <cfRule type="containsErrors" dxfId="8481" priority="8440">
      <formula>ISERROR(N114)</formula>
    </cfRule>
  </conditionalFormatting>
  <conditionalFormatting sqref="N114:N120">
    <cfRule type="containsErrors" dxfId="8480" priority="8439">
      <formula>ISERROR(N114)</formula>
    </cfRule>
  </conditionalFormatting>
  <conditionalFormatting sqref="N121:N127">
    <cfRule type="containsErrors" dxfId="8479" priority="8438">
      <formula>ISERROR(N121)</formula>
    </cfRule>
  </conditionalFormatting>
  <conditionalFormatting sqref="N121:N127">
    <cfRule type="containsErrors" dxfId="8478" priority="8437">
      <formula>ISERROR(N121)</formula>
    </cfRule>
  </conditionalFormatting>
  <conditionalFormatting sqref="N128:N134">
    <cfRule type="containsErrors" dxfId="8477" priority="8436">
      <formula>ISERROR(N128)</formula>
    </cfRule>
  </conditionalFormatting>
  <conditionalFormatting sqref="N128:N134">
    <cfRule type="containsErrors" dxfId="8476" priority="8435">
      <formula>ISERROR(N128)</formula>
    </cfRule>
  </conditionalFormatting>
  <conditionalFormatting sqref="N135:N141">
    <cfRule type="containsErrors" dxfId="8475" priority="8434">
      <formula>ISERROR(N135)</formula>
    </cfRule>
  </conditionalFormatting>
  <conditionalFormatting sqref="N135:N141">
    <cfRule type="containsErrors" dxfId="8474" priority="8433">
      <formula>ISERROR(N135)</formula>
    </cfRule>
  </conditionalFormatting>
  <conditionalFormatting sqref="N142:N148">
    <cfRule type="containsErrors" dxfId="8473" priority="8432">
      <formula>ISERROR(N142)</formula>
    </cfRule>
  </conditionalFormatting>
  <conditionalFormatting sqref="N142:N148">
    <cfRule type="containsErrors" dxfId="8472" priority="8431">
      <formula>ISERROR(N142)</formula>
    </cfRule>
  </conditionalFormatting>
  <conditionalFormatting sqref="N149:N155">
    <cfRule type="containsErrors" dxfId="8471" priority="8430">
      <formula>ISERROR(N149)</formula>
    </cfRule>
  </conditionalFormatting>
  <conditionalFormatting sqref="N149:N155">
    <cfRule type="containsErrors" dxfId="8470" priority="8429">
      <formula>ISERROR(N149)</formula>
    </cfRule>
  </conditionalFormatting>
  <conditionalFormatting sqref="N156:N162">
    <cfRule type="containsErrors" dxfId="8469" priority="8428">
      <formula>ISERROR(N156)</formula>
    </cfRule>
  </conditionalFormatting>
  <conditionalFormatting sqref="N156:N162">
    <cfRule type="containsErrors" dxfId="8468" priority="8427">
      <formula>ISERROR(N156)</formula>
    </cfRule>
  </conditionalFormatting>
  <conditionalFormatting sqref="N163:N169">
    <cfRule type="containsErrors" dxfId="8467" priority="8426">
      <formula>ISERROR(N163)</formula>
    </cfRule>
  </conditionalFormatting>
  <conditionalFormatting sqref="N163:N169">
    <cfRule type="containsErrors" dxfId="8466" priority="8425">
      <formula>ISERROR(N163)</formula>
    </cfRule>
  </conditionalFormatting>
  <conditionalFormatting sqref="N170:N176">
    <cfRule type="containsErrors" dxfId="8465" priority="8424">
      <formula>ISERROR(N170)</formula>
    </cfRule>
  </conditionalFormatting>
  <conditionalFormatting sqref="N170:N176">
    <cfRule type="containsErrors" dxfId="8464" priority="8423">
      <formula>ISERROR(N170)</formula>
    </cfRule>
  </conditionalFormatting>
  <conditionalFormatting sqref="N177:N183">
    <cfRule type="containsErrors" dxfId="8463" priority="8422">
      <formula>ISERROR(N177)</formula>
    </cfRule>
  </conditionalFormatting>
  <conditionalFormatting sqref="N177:N183">
    <cfRule type="containsErrors" dxfId="8462" priority="8421">
      <formula>ISERROR(N177)</formula>
    </cfRule>
  </conditionalFormatting>
  <conditionalFormatting sqref="N184:N190">
    <cfRule type="containsErrors" dxfId="8461" priority="8420">
      <formula>ISERROR(N184)</formula>
    </cfRule>
  </conditionalFormatting>
  <conditionalFormatting sqref="N184:N190">
    <cfRule type="containsErrors" dxfId="8460" priority="8419">
      <formula>ISERROR(N184)</formula>
    </cfRule>
  </conditionalFormatting>
  <conditionalFormatting sqref="N191:N211">
    <cfRule type="containsErrors" dxfId="8459" priority="8418">
      <formula>ISERROR(N191)</formula>
    </cfRule>
  </conditionalFormatting>
  <conditionalFormatting sqref="N191:N211">
    <cfRule type="containsErrors" dxfId="8458" priority="8417">
      <formula>ISERROR(N191)</formula>
    </cfRule>
  </conditionalFormatting>
  <conditionalFormatting sqref="N212:N218">
    <cfRule type="containsErrors" dxfId="8457" priority="8416">
      <formula>ISERROR(N212)</formula>
    </cfRule>
  </conditionalFormatting>
  <conditionalFormatting sqref="N212:N218">
    <cfRule type="containsErrors" dxfId="8456" priority="8415">
      <formula>ISERROR(N212)</formula>
    </cfRule>
  </conditionalFormatting>
  <conditionalFormatting sqref="N219:N225">
    <cfRule type="containsErrors" dxfId="8455" priority="8414">
      <formula>ISERROR(N219)</formula>
    </cfRule>
  </conditionalFormatting>
  <conditionalFormatting sqref="N219:N225">
    <cfRule type="containsErrors" dxfId="8454" priority="8413">
      <formula>ISERROR(N219)</formula>
    </cfRule>
  </conditionalFormatting>
  <conditionalFormatting sqref="N226:N232">
    <cfRule type="containsErrors" dxfId="8453" priority="8412">
      <formula>ISERROR(N226)</formula>
    </cfRule>
  </conditionalFormatting>
  <conditionalFormatting sqref="N226:N232">
    <cfRule type="containsErrors" dxfId="8452" priority="8411">
      <formula>ISERROR(N226)</formula>
    </cfRule>
  </conditionalFormatting>
  <conditionalFormatting sqref="N233:N239">
    <cfRule type="containsErrors" dxfId="8451" priority="8410">
      <formula>ISERROR(N233)</formula>
    </cfRule>
  </conditionalFormatting>
  <conditionalFormatting sqref="N233:N239">
    <cfRule type="containsErrors" dxfId="8450" priority="8409">
      <formula>ISERROR(N233)</formula>
    </cfRule>
  </conditionalFormatting>
  <conditionalFormatting sqref="N240:N246">
    <cfRule type="containsErrors" dxfId="8449" priority="8408">
      <formula>ISERROR(N240)</formula>
    </cfRule>
  </conditionalFormatting>
  <conditionalFormatting sqref="N240:N246">
    <cfRule type="containsErrors" dxfId="8448" priority="8407">
      <formula>ISERROR(N240)</formula>
    </cfRule>
  </conditionalFormatting>
  <conditionalFormatting sqref="N247:N253">
    <cfRule type="containsErrors" dxfId="8447" priority="8406">
      <formula>ISERROR(N247)</formula>
    </cfRule>
  </conditionalFormatting>
  <conditionalFormatting sqref="N247:N253">
    <cfRule type="containsErrors" dxfId="8446" priority="8405">
      <formula>ISERROR(N247)</formula>
    </cfRule>
  </conditionalFormatting>
  <conditionalFormatting sqref="N247:N253">
    <cfRule type="containsErrors" dxfId="8445" priority="8404">
      <formula>ISERROR(N247)</formula>
    </cfRule>
  </conditionalFormatting>
  <conditionalFormatting sqref="N247:N253">
    <cfRule type="containsErrors" dxfId="8444" priority="8403">
      <formula>ISERROR(N247)</formula>
    </cfRule>
  </conditionalFormatting>
  <conditionalFormatting sqref="N254:N260">
    <cfRule type="containsErrors" dxfId="8443" priority="8402">
      <formula>ISERROR(N254)</formula>
    </cfRule>
  </conditionalFormatting>
  <conditionalFormatting sqref="N254:N260">
    <cfRule type="containsErrors" dxfId="8442" priority="8401">
      <formula>ISERROR(N254)</formula>
    </cfRule>
  </conditionalFormatting>
  <conditionalFormatting sqref="N254:N260">
    <cfRule type="containsErrors" dxfId="8441" priority="8400">
      <formula>ISERROR(N254)</formula>
    </cfRule>
  </conditionalFormatting>
  <conditionalFormatting sqref="N254:N260">
    <cfRule type="containsErrors" dxfId="8440" priority="8399">
      <formula>ISERROR(N254)</formula>
    </cfRule>
  </conditionalFormatting>
  <conditionalFormatting sqref="N261:N267">
    <cfRule type="containsErrors" dxfId="8439" priority="8398">
      <formula>ISERROR(N261)</formula>
    </cfRule>
  </conditionalFormatting>
  <conditionalFormatting sqref="N261:N267">
    <cfRule type="containsErrors" dxfId="8438" priority="8397">
      <formula>ISERROR(N261)</formula>
    </cfRule>
  </conditionalFormatting>
  <conditionalFormatting sqref="N261:N267">
    <cfRule type="containsErrors" dxfId="8437" priority="8396">
      <formula>ISERROR(N261)</formula>
    </cfRule>
  </conditionalFormatting>
  <conditionalFormatting sqref="N261:N267">
    <cfRule type="containsErrors" dxfId="8436" priority="8395">
      <formula>ISERROR(N261)</formula>
    </cfRule>
  </conditionalFormatting>
  <conditionalFormatting sqref="N268:N274">
    <cfRule type="containsErrors" dxfId="8435" priority="8394">
      <formula>ISERROR(N268)</formula>
    </cfRule>
  </conditionalFormatting>
  <conditionalFormatting sqref="N268:N274">
    <cfRule type="containsErrors" dxfId="8434" priority="8393">
      <formula>ISERROR(N268)</formula>
    </cfRule>
  </conditionalFormatting>
  <conditionalFormatting sqref="N268:N274">
    <cfRule type="containsErrors" dxfId="8433" priority="8392">
      <formula>ISERROR(N268)</formula>
    </cfRule>
  </conditionalFormatting>
  <conditionalFormatting sqref="N268:N274">
    <cfRule type="containsErrors" dxfId="8432" priority="8391">
      <formula>ISERROR(N268)</formula>
    </cfRule>
  </conditionalFormatting>
  <conditionalFormatting sqref="N275:N281">
    <cfRule type="containsErrors" dxfId="8431" priority="8390">
      <formula>ISERROR(N275)</formula>
    </cfRule>
  </conditionalFormatting>
  <conditionalFormatting sqref="N275:N281">
    <cfRule type="containsErrors" dxfId="8430" priority="8389">
      <formula>ISERROR(N275)</formula>
    </cfRule>
  </conditionalFormatting>
  <conditionalFormatting sqref="N275:N281">
    <cfRule type="containsErrors" dxfId="8429" priority="8388">
      <formula>ISERROR(N275)</formula>
    </cfRule>
  </conditionalFormatting>
  <conditionalFormatting sqref="N275:N281">
    <cfRule type="containsErrors" dxfId="8428" priority="8387">
      <formula>ISERROR(N275)</formula>
    </cfRule>
  </conditionalFormatting>
  <conditionalFormatting sqref="N282:N288">
    <cfRule type="containsErrors" dxfId="8427" priority="8386">
      <formula>ISERROR(N282)</formula>
    </cfRule>
  </conditionalFormatting>
  <conditionalFormatting sqref="N282:N288">
    <cfRule type="containsErrors" dxfId="8426" priority="8385">
      <formula>ISERROR(N282)</formula>
    </cfRule>
  </conditionalFormatting>
  <conditionalFormatting sqref="N282:N288">
    <cfRule type="containsErrors" dxfId="8425" priority="8384">
      <formula>ISERROR(N282)</formula>
    </cfRule>
  </conditionalFormatting>
  <conditionalFormatting sqref="N282:N288">
    <cfRule type="containsErrors" dxfId="8424" priority="8383">
      <formula>ISERROR(N282)</formula>
    </cfRule>
  </conditionalFormatting>
  <conditionalFormatting sqref="N289:N295">
    <cfRule type="containsErrors" dxfId="8423" priority="8382">
      <formula>ISERROR(N289)</formula>
    </cfRule>
  </conditionalFormatting>
  <conditionalFormatting sqref="N289:N295">
    <cfRule type="containsErrors" dxfId="8422" priority="8381">
      <formula>ISERROR(N289)</formula>
    </cfRule>
  </conditionalFormatting>
  <conditionalFormatting sqref="N289:N295">
    <cfRule type="containsErrors" dxfId="8421" priority="8380">
      <formula>ISERROR(N289)</formula>
    </cfRule>
  </conditionalFormatting>
  <conditionalFormatting sqref="N289:N295">
    <cfRule type="containsErrors" dxfId="8420" priority="8379">
      <formula>ISERROR(N289)</formula>
    </cfRule>
  </conditionalFormatting>
  <conditionalFormatting sqref="N296:N316">
    <cfRule type="containsErrors" dxfId="8419" priority="8378">
      <formula>ISERROR(N296)</formula>
    </cfRule>
  </conditionalFormatting>
  <conditionalFormatting sqref="N296:N316">
    <cfRule type="containsErrors" dxfId="8418" priority="8377">
      <formula>ISERROR(N296)</formula>
    </cfRule>
  </conditionalFormatting>
  <conditionalFormatting sqref="N296:N316">
    <cfRule type="containsErrors" dxfId="8417" priority="8376">
      <formula>ISERROR(N296)</formula>
    </cfRule>
  </conditionalFormatting>
  <conditionalFormatting sqref="N296:N316">
    <cfRule type="containsErrors" dxfId="8416" priority="8375">
      <formula>ISERROR(N296)</formula>
    </cfRule>
  </conditionalFormatting>
  <conditionalFormatting sqref="N317:N323">
    <cfRule type="containsErrors" dxfId="8415" priority="8374">
      <formula>ISERROR(N317)</formula>
    </cfRule>
  </conditionalFormatting>
  <conditionalFormatting sqref="N317:N323">
    <cfRule type="containsErrors" dxfId="8414" priority="8373">
      <formula>ISERROR(N317)</formula>
    </cfRule>
  </conditionalFormatting>
  <conditionalFormatting sqref="N317:N323">
    <cfRule type="containsErrors" dxfId="8413" priority="8372">
      <formula>ISERROR(N317)</formula>
    </cfRule>
  </conditionalFormatting>
  <conditionalFormatting sqref="N317:N323">
    <cfRule type="containsErrors" dxfId="8412" priority="8371">
      <formula>ISERROR(N317)</formula>
    </cfRule>
  </conditionalFormatting>
  <conditionalFormatting sqref="N324:N330">
    <cfRule type="containsErrors" dxfId="8411" priority="8370">
      <formula>ISERROR(N324)</formula>
    </cfRule>
  </conditionalFormatting>
  <conditionalFormatting sqref="N324:N330">
    <cfRule type="containsErrors" dxfId="8410" priority="8369">
      <formula>ISERROR(N324)</formula>
    </cfRule>
  </conditionalFormatting>
  <conditionalFormatting sqref="N324:N330">
    <cfRule type="containsErrors" dxfId="8409" priority="8368">
      <formula>ISERROR(N324)</formula>
    </cfRule>
  </conditionalFormatting>
  <conditionalFormatting sqref="N324:N330">
    <cfRule type="containsErrors" dxfId="8408" priority="8367">
      <formula>ISERROR(N324)</formula>
    </cfRule>
  </conditionalFormatting>
  <conditionalFormatting sqref="N331:N337">
    <cfRule type="containsErrors" dxfId="8407" priority="8366">
      <formula>ISERROR(N331)</formula>
    </cfRule>
  </conditionalFormatting>
  <conditionalFormatting sqref="N331:N337">
    <cfRule type="containsErrors" dxfId="8406" priority="8365">
      <formula>ISERROR(N331)</formula>
    </cfRule>
  </conditionalFormatting>
  <conditionalFormatting sqref="N331:N337">
    <cfRule type="containsErrors" dxfId="8405" priority="8364">
      <formula>ISERROR(N331)</formula>
    </cfRule>
  </conditionalFormatting>
  <conditionalFormatting sqref="N331:N337">
    <cfRule type="containsErrors" dxfId="8404" priority="8363">
      <formula>ISERROR(N331)</formula>
    </cfRule>
  </conditionalFormatting>
  <conditionalFormatting sqref="N338:N344">
    <cfRule type="containsErrors" dxfId="8403" priority="8362">
      <formula>ISERROR(N338)</formula>
    </cfRule>
  </conditionalFormatting>
  <conditionalFormatting sqref="N338:N344">
    <cfRule type="containsErrors" dxfId="8402" priority="8361">
      <formula>ISERROR(N338)</formula>
    </cfRule>
  </conditionalFormatting>
  <conditionalFormatting sqref="N338:N344">
    <cfRule type="containsErrors" dxfId="8401" priority="8360">
      <formula>ISERROR(N338)</formula>
    </cfRule>
  </conditionalFormatting>
  <conditionalFormatting sqref="N338:N344">
    <cfRule type="containsErrors" dxfId="8400" priority="8359">
      <formula>ISERROR(N338)</formula>
    </cfRule>
  </conditionalFormatting>
  <conditionalFormatting sqref="N345:N351">
    <cfRule type="containsErrors" dxfId="8399" priority="8358">
      <formula>ISERROR(N345)</formula>
    </cfRule>
  </conditionalFormatting>
  <conditionalFormatting sqref="N345:N351">
    <cfRule type="containsErrors" dxfId="8398" priority="8357">
      <formula>ISERROR(N345)</formula>
    </cfRule>
  </conditionalFormatting>
  <conditionalFormatting sqref="N345:N351">
    <cfRule type="containsErrors" dxfId="8397" priority="8356">
      <formula>ISERROR(N345)</formula>
    </cfRule>
  </conditionalFormatting>
  <conditionalFormatting sqref="N345:N351">
    <cfRule type="containsErrors" dxfId="8396" priority="8355">
      <formula>ISERROR(N345)</formula>
    </cfRule>
  </conditionalFormatting>
  <conditionalFormatting sqref="N352:N358">
    <cfRule type="containsErrors" dxfId="8395" priority="8354">
      <formula>ISERROR(N352)</formula>
    </cfRule>
  </conditionalFormatting>
  <conditionalFormatting sqref="N352:N358">
    <cfRule type="containsErrors" dxfId="8394" priority="8353">
      <formula>ISERROR(N352)</formula>
    </cfRule>
  </conditionalFormatting>
  <conditionalFormatting sqref="N352:N358">
    <cfRule type="containsErrors" dxfId="8393" priority="8352">
      <formula>ISERROR(N352)</formula>
    </cfRule>
  </conditionalFormatting>
  <conditionalFormatting sqref="N352:N358">
    <cfRule type="containsErrors" dxfId="8392" priority="8351">
      <formula>ISERROR(N352)</formula>
    </cfRule>
  </conditionalFormatting>
  <conditionalFormatting sqref="N359:N365">
    <cfRule type="containsErrors" dxfId="8391" priority="8350">
      <formula>ISERROR(N359)</formula>
    </cfRule>
  </conditionalFormatting>
  <conditionalFormatting sqref="N359:N365">
    <cfRule type="containsErrors" dxfId="8390" priority="8349">
      <formula>ISERROR(N359)</formula>
    </cfRule>
  </conditionalFormatting>
  <conditionalFormatting sqref="N359:N365">
    <cfRule type="containsErrors" dxfId="8389" priority="8348">
      <formula>ISERROR(N359)</formula>
    </cfRule>
  </conditionalFormatting>
  <conditionalFormatting sqref="N359:N365">
    <cfRule type="containsErrors" dxfId="8388" priority="8347">
      <formula>ISERROR(N359)</formula>
    </cfRule>
  </conditionalFormatting>
  <conditionalFormatting sqref="N366:N372">
    <cfRule type="containsErrors" dxfId="8387" priority="8346">
      <formula>ISERROR(N366)</formula>
    </cfRule>
  </conditionalFormatting>
  <conditionalFormatting sqref="N366:N372">
    <cfRule type="containsErrors" dxfId="8386" priority="8345">
      <formula>ISERROR(N366)</formula>
    </cfRule>
  </conditionalFormatting>
  <conditionalFormatting sqref="N366:N372">
    <cfRule type="containsErrors" dxfId="8385" priority="8344">
      <formula>ISERROR(N366)</formula>
    </cfRule>
  </conditionalFormatting>
  <conditionalFormatting sqref="N366:N372">
    <cfRule type="containsErrors" dxfId="8384" priority="8343">
      <formula>ISERROR(N366)</formula>
    </cfRule>
  </conditionalFormatting>
  <conditionalFormatting sqref="N373:N379">
    <cfRule type="containsErrors" dxfId="8383" priority="8342">
      <formula>ISERROR(N373)</formula>
    </cfRule>
  </conditionalFormatting>
  <conditionalFormatting sqref="N373:N379">
    <cfRule type="containsErrors" dxfId="8382" priority="8341">
      <formula>ISERROR(N373)</formula>
    </cfRule>
  </conditionalFormatting>
  <conditionalFormatting sqref="N373:N379">
    <cfRule type="containsErrors" dxfId="8381" priority="8340">
      <formula>ISERROR(N373)</formula>
    </cfRule>
  </conditionalFormatting>
  <conditionalFormatting sqref="N373:N379">
    <cfRule type="containsErrors" dxfId="8380" priority="8339">
      <formula>ISERROR(N373)</formula>
    </cfRule>
  </conditionalFormatting>
  <conditionalFormatting sqref="N380:N386">
    <cfRule type="containsErrors" dxfId="8379" priority="8338">
      <formula>ISERROR(N380)</formula>
    </cfRule>
  </conditionalFormatting>
  <conditionalFormatting sqref="N380:N386">
    <cfRule type="containsErrors" dxfId="8378" priority="8337">
      <formula>ISERROR(N380)</formula>
    </cfRule>
  </conditionalFormatting>
  <conditionalFormatting sqref="N380:N386">
    <cfRule type="containsErrors" dxfId="8377" priority="8336">
      <formula>ISERROR(N380)</formula>
    </cfRule>
  </conditionalFormatting>
  <conditionalFormatting sqref="N380:N386">
    <cfRule type="containsErrors" dxfId="8376" priority="8335">
      <formula>ISERROR(N380)</formula>
    </cfRule>
  </conditionalFormatting>
  <conditionalFormatting sqref="N387:N393">
    <cfRule type="containsErrors" dxfId="8375" priority="8334">
      <formula>ISERROR(N387)</formula>
    </cfRule>
  </conditionalFormatting>
  <conditionalFormatting sqref="N387:N393">
    <cfRule type="containsErrors" dxfId="8374" priority="8333">
      <formula>ISERROR(N387)</formula>
    </cfRule>
  </conditionalFormatting>
  <conditionalFormatting sqref="N387:N393">
    <cfRule type="containsErrors" dxfId="8373" priority="8332">
      <formula>ISERROR(N387)</formula>
    </cfRule>
  </conditionalFormatting>
  <conditionalFormatting sqref="N387:N393">
    <cfRule type="containsErrors" dxfId="8372" priority="8331">
      <formula>ISERROR(N387)</formula>
    </cfRule>
  </conditionalFormatting>
  <conditionalFormatting sqref="N394:N400">
    <cfRule type="containsErrors" dxfId="8371" priority="8330">
      <formula>ISERROR(N394)</formula>
    </cfRule>
  </conditionalFormatting>
  <conditionalFormatting sqref="N394:N400">
    <cfRule type="containsErrors" dxfId="8370" priority="8329">
      <formula>ISERROR(N394)</formula>
    </cfRule>
  </conditionalFormatting>
  <conditionalFormatting sqref="N394:N400">
    <cfRule type="containsErrors" dxfId="8369" priority="8328">
      <formula>ISERROR(N394)</formula>
    </cfRule>
  </conditionalFormatting>
  <conditionalFormatting sqref="N394:N400">
    <cfRule type="containsErrors" dxfId="8368" priority="8327">
      <formula>ISERROR(N394)</formula>
    </cfRule>
  </conditionalFormatting>
  <conditionalFormatting sqref="N401:N421">
    <cfRule type="containsErrors" dxfId="8367" priority="8326">
      <formula>ISERROR(N401)</formula>
    </cfRule>
  </conditionalFormatting>
  <conditionalFormatting sqref="N401:N421">
    <cfRule type="containsErrors" dxfId="8366" priority="8325">
      <formula>ISERROR(N401)</formula>
    </cfRule>
  </conditionalFormatting>
  <conditionalFormatting sqref="N401:N421">
    <cfRule type="containsErrors" dxfId="8365" priority="8324">
      <formula>ISERROR(N401)</formula>
    </cfRule>
  </conditionalFormatting>
  <conditionalFormatting sqref="N401:N421">
    <cfRule type="containsErrors" dxfId="8364" priority="8323">
      <formula>ISERROR(N401)</formula>
    </cfRule>
  </conditionalFormatting>
  <conditionalFormatting sqref="N422:N428">
    <cfRule type="containsErrors" dxfId="8363" priority="8322">
      <formula>ISERROR(N422)</formula>
    </cfRule>
  </conditionalFormatting>
  <conditionalFormatting sqref="N422:N428">
    <cfRule type="containsErrors" dxfId="8362" priority="8321">
      <formula>ISERROR(N422)</formula>
    </cfRule>
  </conditionalFormatting>
  <conditionalFormatting sqref="N422:N428">
    <cfRule type="containsErrors" dxfId="8361" priority="8320">
      <formula>ISERROR(N422)</formula>
    </cfRule>
  </conditionalFormatting>
  <conditionalFormatting sqref="N422:N428">
    <cfRule type="containsErrors" dxfId="8360" priority="8319">
      <formula>ISERROR(N422)</formula>
    </cfRule>
  </conditionalFormatting>
  <conditionalFormatting sqref="N429:N435">
    <cfRule type="containsErrors" dxfId="8359" priority="8318">
      <formula>ISERROR(N429)</formula>
    </cfRule>
  </conditionalFormatting>
  <conditionalFormatting sqref="N429:N435">
    <cfRule type="containsErrors" dxfId="8358" priority="8317">
      <formula>ISERROR(N429)</formula>
    </cfRule>
  </conditionalFormatting>
  <conditionalFormatting sqref="N429:N435">
    <cfRule type="containsErrors" dxfId="8357" priority="8316">
      <formula>ISERROR(N429)</formula>
    </cfRule>
  </conditionalFormatting>
  <conditionalFormatting sqref="N429:N435">
    <cfRule type="containsErrors" dxfId="8356" priority="8315">
      <formula>ISERROR(N429)</formula>
    </cfRule>
  </conditionalFormatting>
  <conditionalFormatting sqref="N436:N442">
    <cfRule type="containsErrors" dxfId="8355" priority="8314">
      <formula>ISERROR(N436)</formula>
    </cfRule>
  </conditionalFormatting>
  <conditionalFormatting sqref="N436:N442">
    <cfRule type="containsErrors" dxfId="8354" priority="8313">
      <formula>ISERROR(N436)</formula>
    </cfRule>
  </conditionalFormatting>
  <conditionalFormatting sqref="N436:N442">
    <cfRule type="containsErrors" dxfId="8353" priority="8312">
      <formula>ISERROR(N436)</formula>
    </cfRule>
  </conditionalFormatting>
  <conditionalFormatting sqref="N436:N442">
    <cfRule type="containsErrors" dxfId="8352" priority="8311">
      <formula>ISERROR(N436)</formula>
    </cfRule>
  </conditionalFormatting>
  <conditionalFormatting sqref="N443:N449">
    <cfRule type="containsErrors" dxfId="8351" priority="8310">
      <formula>ISERROR(N443)</formula>
    </cfRule>
  </conditionalFormatting>
  <conditionalFormatting sqref="N443:N449">
    <cfRule type="containsErrors" dxfId="8350" priority="8309">
      <formula>ISERROR(N443)</formula>
    </cfRule>
  </conditionalFormatting>
  <conditionalFormatting sqref="N443:N449">
    <cfRule type="containsErrors" dxfId="8349" priority="8308">
      <formula>ISERROR(N443)</formula>
    </cfRule>
  </conditionalFormatting>
  <conditionalFormatting sqref="N443:N449">
    <cfRule type="containsErrors" dxfId="8348" priority="8307">
      <formula>ISERROR(N443)</formula>
    </cfRule>
  </conditionalFormatting>
  <conditionalFormatting sqref="N450:N456">
    <cfRule type="containsErrors" dxfId="8347" priority="8306">
      <formula>ISERROR(N450)</formula>
    </cfRule>
  </conditionalFormatting>
  <conditionalFormatting sqref="N450:N456">
    <cfRule type="containsErrors" dxfId="8346" priority="8305">
      <formula>ISERROR(N450)</formula>
    </cfRule>
  </conditionalFormatting>
  <conditionalFormatting sqref="N450:N456">
    <cfRule type="containsErrors" dxfId="8345" priority="8304">
      <formula>ISERROR(N450)</formula>
    </cfRule>
  </conditionalFormatting>
  <conditionalFormatting sqref="N450:N456">
    <cfRule type="containsErrors" dxfId="8344" priority="8303">
      <formula>ISERROR(N450)</formula>
    </cfRule>
  </conditionalFormatting>
  <conditionalFormatting sqref="N457:N463">
    <cfRule type="containsErrors" dxfId="8343" priority="8302">
      <formula>ISERROR(N457)</formula>
    </cfRule>
  </conditionalFormatting>
  <conditionalFormatting sqref="N457:N463">
    <cfRule type="containsErrors" dxfId="8342" priority="8301">
      <formula>ISERROR(N457)</formula>
    </cfRule>
  </conditionalFormatting>
  <conditionalFormatting sqref="N457:N463">
    <cfRule type="containsErrors" dxfId="8341" priority="8300">
      <formula>ISERROR(N457)</formula>
    </cfRule>
  </conditionalFormatting>
  <conditionalFormatting sqref="N457:N463">
    <cfRule type="containsErrors" dxfId="8340" priority="8299">
      <formula>ISERROR(N457)</formula>
    </cfRule>
  </conditionalFormatting>
  <conditionalFormatting sqref="N464:N470">
    <cfRule type="containsErrors" dxfId="8339" priority="8298">
      <formula>ISERROR(N464)</formula>
    </cfRule>
  </conditionalFormatting>
  <conditionalFormatting sqref="N464:N470">
    <cfRule type="containsErrors" dxfId="8338" priority="8297">
      <formula>ISERROR(N464)</formula>
    </cfRule>
  </conditionalFormatting>
  <conditionalFormatting sqref="N464:N470">
    <cfRule type="containsErrors" dxfId="8337" priority="8296">
      <formula>ISERROR(N464)</formula>
    </cfRule>
  </conditionalFormatting>
  <conditionalFormatting sqref="N464:N470">
    <cfRule type="containsErrors" dxfId="8336" priority="8295">
      <formula>ISERROR(N464)</formula>
    </cfRule>
  </conditionalFormatting>
  <conditionalFormatting sqref="N471:N477">
    <cfRule type="containsErrors" dxfId="8335" priority="8294">
      <formula>ISERROR(N471)</formula>
    </cfRule>
  </conditionalFormatting>
  <conditionalFormatting sqref="N471:N477">
    <cfRule type="containsErrors" dxfId="8334" priority="8293">
      <formula>ISERROR(N471)</formula>
    </cfRule>
  </conditionalFormatting>
  <conditionalFormatting sqref="N471:N477">
    <cfRule type="containsErrors" dxfId="8333" priority="8292">
      <formula>ISERROR(N471)</formula>
    </cfRule>
  </conditionalFormatting>
  <conditionalFormatting sqref="N471:N477">
    <cfRule type="containsErrors" dxfId="8332" priority="8291">
      <formula>ISERROR(N471)</formula>
    </cfRule>
  </conditionalFormatting>
  <conditionalFormatting sqref="N478:N484">
    <cfRule type="containsErrors" dxfId="8331" priority="8290">
      <formula>ISERROR(N478)</formula>
    </cfRule>
  </conditionalFormatting>
  <conditionalFormatting sqref="N478:N484">
    <cfRule type="containsErrors" dxfId="8330" priority="8289">
      <formula>ISERROR(N478)</formula>
    </cfRule>
  </conditionalFormatting>
  <conditionalFormatting sqref="N478:N484">
    <cfRule type="containsErrors" dxfId="8329" priority="8288">
      <formula>ISERROR(N478)</formula>
    </cfRule>
  </conditionalFormatting>
  <conditionalFormatting sqref="N478:N484">
    <cfRule type="containsErrors" dxfId="8328" priority="8287">
      <formula>ISERROR(N478)</formula>
    </cfRule>
  </conditionalFormatting>
  <conditionalFormatting sqref="N485:N491">
    <cfRule type="containsErrors" dxfId="8327" priority="8286">
      <formula>ISERROR(N485)</formula>
    </cfRule>
  </conditionalFormatting>
  <conditionalFormatting sqref="N485:N491">
    <cfRule type="containsErrors" dxfId="8326" priority="8285">
      <formula>ISERROR(N485)</formula>
    </cfRule>
  </conditionalFormatting>
  <conditionalFormatting sqref="N485:N491">
    <cfRule type="containsErrors" dxfId="8325" priority="8284">
      <formula>ISERROR(N485)</formula>
    </cfRule>
  </conditionalFormatting>
  <conditionalFormatting sqref="N485:N491">
    <cfRule type="containsErrors" dxfId="8324" priority="8283">
      <formula>ISERROR(N485)</formula>
    </cfRule>
  </conditionalFormatting>
  <conditionalFormatting sqref="N492:N498">
    <cfRule type="containsErrors" dxfId="8323" priority="8282">
      <formula>ISERROR(N492)</formula>
    </cfRule>
  </conditionalFormatting>
  <conditionalFormatting sqref="N492:N498">
    <cfRule type="containsErrors" dxfId="8322" priority="8281">
      <formula>ISERROR(N492)</formula>
    </cfRule>
  </conditionalFormatting>
  <conditionalFormatting sqref="N492:N498">
    <cfRule type="containsErrors" dxfId="8321" priority="8280">
      <formula>ISERROR(N492)</formula>
    </cfRule>
  </conditionalFormatting>
  <conditionalFormatting sqref="N492:N498">
    <cfRule type="containsErrors" dxfId="8320" priority="8279">
      <formula>ISERROR(N492)</formula>
    </cfRule>
  </conditionalFormatting>
  <conditionalFormatting sqref="N499:N505">
    <cfRule type="containsErrors" dxfId="8319" priority="8278">
      <formula>ISERROR(N499)</formula>
    </cfRule>
  </conditionalFormatting>
  <conditionalFormatting sqref="N499:N505">
    <cfRule type="containsErrors" dxfId="8318" priority="8277">
      <formula>ISERROR(N499)</formula>
    </cfRule>
  </conditionalFormatting>
  <conditionalFormatting sqref="N499:N505">
    <cfRule type="containsErrors" dxfId="8317" priority="8276">
      <formula>ISERROR(N499)</formula>
    </cfRule>
  </conditionalFormatting>
  <conditionalFormatting sqref="N499:N505">
    <cfRule type="containsErrors" dxfId="8316" priority="8275">
      <formula>ISERROR(N499)</formula>
    </cfRule>
  </conditionalFormatting>
  <conditionalFormatting sqref="N506:N526">
    <cfRule type="containsErrors" dxfId="8315" priority="8274">
      <formula>ISERROR(N506)</formula>
    </cfRule>
  </conditionalFormatting>
  <conditionalFormatting sqref="N506:N526">
    <cfRule type="containsErrors" dxfId="8314" priority="8273">
      <formula>ISERROR(N506)</formula>
    </cfRule>
  </conditionalFormatting>
  <conditionalFormatting sqref="N506:N526">
    <cfRule type="containsErrors" dxfId="8313" priority="8272">
      <formula>ISERROR(N506)</formula>
    </cfRule>
  </conditionalFormatting>
  <conditionalFormatting sqref="N506:N526">
    <cfRule type="containsErrors" dxfId="8312" priority="8271">
      <formula>ISERROR(N506)</formula>
    </cfRule>
  </conditionalFormatting>
  <conditionalFormatting sqref="N527:N533">
    <cfRule type="containsErrors" dxfId="8311" priority="8270">
      <formula>ISERROR(N527)</formula>
    </cfRule>
  </conditionalFormatting>
  <conditionalFormatting sqref="N527:N533">
    <cfRule type="containsErrors" dxfId="8310" priority="8269">
      <formula>ISERROR(N527)</formula>
    </cfRule>
  </conditionalFormatting>
  <conditionalFormatting sqref="N527:N533">
    <cfRule type="containsErrors" dxfId="8309" priority="8268">
      <formula>ISERROR(N527)</formula>
    </cfRule>
  </conditionalFormatting>
  <conditionalFormatting sqref="N527:N533">
    <cfRule type="containsErrors" dxfId="8308" priority="8267">
      <formula>ISERROR(N527)</formula>
    </cfRule>
  </conditionalFormatting>
  <conditionalFormatting sqref="N534:N540">
    <cfRule type="containsErrors" dxfId="8307" priority="8266">
      <formula>ISERROR(N534)</formula>
    </cfRule>
  </conditionalFormatting>
  <conditionalFormatting sqref="N534:N540">
    <cfRule type="containsErrors" dxfId="8306" priority="8265">
      <formula>ISERROR(N534)</formula>
    </cfRule>
  </conditionalFormatting>
  <conditionalFormatting sqref="N534:N540">
    <cfRule type="containsErrors" dxfId="8305" priority="8264">
      <formula>ISERROR(N534)</formula>
    </cfRule>
  </conditionalFormatting>
  <conditionalFormatting sqref="N534:N540">
    <cfRule type="containsErrors" dxfId="8304" priority="8263">
      <formula>ISERROR(N534)</formula>
    </cfRule>
  </conditionalFormatting>
  <conditionalFormatting sqref="N541:N547">
    <cfRule type="containsErrors" dxfId="8303" priority="8262">
      <formula>ISERROR(N541)</formula>
    </cfRule>
  </conditionalFormatting>
  <conditionalFormatting sqref="N541:N547">
    <cfRule type="containsErrors" dxfId="8302" priority="8261">
      <formula>ISERROR(N541)</formula>
    </cfRule>
  </conditionalFormatting>
  <conditionalFormatting sqref="N541:N547">
    <cfRule type="containsErrors" dxfId="8301" priority="8260">
      <formula>ISERROR(N541)</formula>
    </cfRule>
  </conditionalFormatting>
  <conditionalFormatting sqref="N541:N547">
    <cfRule type="containsErrors" dxfId="8300" priority="8259">
      <formula>ISERROR(N541)</formula>
    </cfRule>
  </conditionalFormatting>
  <conditionalFormatting sqref="N548:N554">
    <cfRule type="containsErrors" dxfId="8299" priority="8258">
      <formula>ISERROR(N548)</formula>
    </cfRule>
  </conditionalFormatting>
  <conditionalFormatting sqref="N548:N554">
    <cfRule type="containsErrors" dxfId="8298" priority="8257">
      <formula>ISERROR(N548)</formula>
    </cfRule>
  </conditionalFormatting>
  <conditionalFormatting sqref="N548:N554">
    <cfRule type="containsErrors" dxfId="8297" priority="8256">
      <formula>ISERROR(N548)</formula>
    </cfRule>
  </conditionalFormatting>
  <conditionalFormatting sqref="N548:N554">
    <cfRule type="containsErrors" dxfId="8296" priority="8255">
      <formula>ISERROR(N548)</formula>
    </cfRule>
  </conditionalFormatting>
  <conditionalFormatting sqref="N555:N561">
    <cfRule type="containsErrors" dxfId="8295" priority="8254">
      <formula>ISERROR(N555)</formula>
    </cfRule>
  </conditionalFormatting>
  <conditionalFormatting sqref="N555:N561">
    <cfRule type="containsErrors" dxfId="8294" priority="8253">
      <formula>ISERROR(N555)</formula>
    </cfRule>
  </conditionalFormatting>
  <conditionalFormatting sqref="N555:N561">
    <cfRule type="containsErrors" dxfId="8293" priority="8252">
      <formula>ISERROR(N555)</formula>
    </cfRule>
  </conditionalFormatting>
  <conditionalFormatting sqref="N555:N561">
    <cfRule type="containsErrors" dxfId="8292" priority="8251">
      <formula>ISERROR(N555)</formula>
    </cfRule>
  </conditionalFormatting>
  <conditionalFormatting sqref="N562:N568">
    <cfRule type="containsErrors" dxfId="8291" priority="8250">
      <formula>ISERROR(N562)</formula>
    </cfRule>
  </conditionalFormatting>
  <conditionalFormatting sqref="N562:N568">
    <cfRule type="containsErrors" dxfId="8290" priority="8249">
      <formula>ISERROR(N562)</formula>
    </cfRule>
  </conditionalFormatting>
  <conditionalFormatting sqref="N562:N568">
    <cfRule type="containsErrors" dxfId="8289" priority="8248">
      <formula>ISERROR(N562)</formula>
    </cfRule>
  </conditionalFormatting>
  <conditionalFormatting sqref="N562:N568">
    <cfRule type="containsErrors" dxfId="8288" priority="8247">
      <formula>ISERROR(N562)</formula>
    </cfRule>
  </conditionalFormatting>
  <conditionalFormatting sqref="N569:N575">
    <cfRule type="containsErrors" dxfId="8287" priority="8246">
      <formula>ISERROR(N569)</formula>
    </cfRule>
  </conditionalFormatting>
  <conditionalFormatting sqref="N569:N575">
    <cfRule type="containsErrors" dxfId="8286" priority="8245">
      <formula>ISERROR(N569)</formula>
    </cfRule>
  </conditionalFormatting>
  <conditionalFormatting sqref="N569:N575">
    <cfRule type="containsErrors" dxfId="8285" priority="8244">
      <formula>ISERROR(N569)</formula>
    </cfRule>
  </conditionalFormatting>
  <conditionalFormatting sqref="N569:N575">
    <cfRule type="containsErrors" dxfId="8284" priority="8243">
      <formula>ISERROR(N569)</formula>
    </cfRule>
  </conditionalFormatting>
  <conditionalFormatting sqref="N576:N582">
    <cfRule type="containsErrors" dxfId="8283" priority="8242">
      <formula>ISERROR(N576)</formula>
    </cfRule>
  </conditionalFormatting>
  <conditionalFormatting sqref="N576:N582">
    <cfRule type="containsErrors" dxfId="8282" priority="8241">
      <formula>ISERROR(N576)</formula>
    </cfRule>
  </conditionalFormatting>
  <conditionalFormatting sqref="N576:N582">
    <cfRule type="containsErrors" dxfId="8281" priority="8240">
      <formula>ISERROR(N576)</formula>
    </cfRule>
  </conditionalFormatting>
  <conditionalFormatting sqref="N576:N582">
    <cfRule type="containsErrors" dxfId="8280" priority="8239">
      <formula>ISERROR(N576)</formula>
    </cfRule>
  </conditionalFormatting>
  <conditionalFormatting sqref="N583:N589">
    <cfRule type="containsErrors" dxfId="8279" priority="8238">
      <formula>ISERROR(N583)</formula>
    </cfRule>
  </conditionalFormatting>
  <conditionalFormatting sqref="N583:N589">
    <cfRule type="containsErrors" dxfId="8278" priority="8237">
      <formula>ISERROR(N583)</formula>
    </cfRule>
  </conditionalFormatting>
  <conditionalFormatting sqref="N583:N589">
    <cfRule type="containsErrors" dxfId="8277" priority="8236">
      <formula>ISERROR(N583)</formula>
    </cfRule>
  </conditionalFormatting>
  <conditionalFormatting sqref="N583:N589">
    <cfRule type="containsErrors" dxfId="8276" priority="8235">
      <formula>ISERROR(N583)</formula>
    </cfRule>
  </conditionalFormatting>
  <conditionalFormatting sqref="N590:N596">
    <cfRule type="containsErrors" dxfId="8275" priority="8234">
      <formula>ISERROR(N590)</formula>
    </cfRule>
  </conditionalFormatting>
  <conditionalFormatting sqref="N590:N596">
    <cfRule type="containsErrors" dxfId="8274" priority="8233">
      <formula>ISERROR(N590)</formula>
    </cfRule>
  </conditionalFormatting>
  <conditionalFormatting sqref="N590:N596">
    <cfRule type="containsErrors" dxfId="8273" priority="8232">
      <formula>ISERROR(N590)</formula>
    </cfRule>
  </conditionalFormatting>
  <conditionalFormatting sqref="N590:N596">
    <cfRule type="containsErrors" dxfId="8272" priority="8231">
      <formula>ISERROR(N590)</formula>
    </cfRule>
  </conditionalFormatting>
  <conditionalFormatting sqref="N597:N603">
    <cfRule type="containsErrors" dxfId="8271" priority="8230">
      <formula>ISERROR(N597)</formula>
    </cfRule>
  </conditionalFormatting>
  <conditionalFormatting sqref="N597:N603">
    <cfRule type="containsErrors" dxfId="8270" priority="8229">
      <formula>ISERROR(N597)</formula>
    </cfRule>
  </conditionalFormatting>
  <conditionalFormatting sqref="N597:N603">
    <cfRule type="containsErrors" dxfId="8269" priority="8228">
      <formula>ISERROR(N597)</formula>
    </cfRule>
  </conditionalFormatting>
  <conditionalFormatting sqref="N597:N603">
    <cfRule type="containsErrors" dxfId="8268" priority="8227">
      <formula>ISERROR(N597)</formula>
    </cfRule>
  </conditionalFormatting>
  <conditionalFormatting sqref="N604:N610">
    <cfRule type="containsErrors" dxfId="8267" priority="8226">
      <formula>ISERROR(N604)</formula>
    </cfRule>
  </conditionalFormatting>
  <conditionalFormatting sqref="N604:N610">
    <cfRule type="containsErrors" dxfId="8266" priority="8225">
      <formula>ISERROR(N604)</formula>
    </cfRule>
  </conditionalFormatting>
  <conditionalFormatting sqref="N604:N610">
    <cfRule type="containsErrors" dxfId="8265" priority="8224">
      <formula>ISERROR(N604)</formula>
    </cfRule>
  </conditionalFormatting>
  <conditionalFormatting sqref="N604:N610">
    <cfRule type="containsErrors" dxfId="8264" priority="8223">
      <formula>ISERROR(N604)</formula>
    </cfRule>
  </conditionalFormatting>
  <conditionalFormatting sqref="N611:N617">
    <cfRule type="containsErrors" dxfId="8263" priority="8222">
      <formula>ISERROR(N611)</formula>
    </cfRule>
  </conditionalFormatting>
  <conditionalFormatting sqref="N611:N617">
    <cfRule type="containsErrors" dxfId="8262" priority="8221">
      <formula>ISERROR(N611)</formula>
    </cfRule>
  </conditionalFormatting>
  <conditionalFormatting sqref="N611:N617">
    <cfRule type="containsErrors" dxfId="8261" priority="8220">
      <formula>ISERROR(N611)</formula>
    </cfRule>
  </conditionalFormatting>
  <conditionalFormatting sqref="N611:N617">
    <cfRule type="containsErrors" dxfId="8260" priority="8219">
      <formula>ISERROR(N611)</formula>
    </cfRule>
  </conditionalFormatting>
  <conditionalFormatting sqref="W107:W113">
    <cfRule type="containsErrors" dxfId="8259" priority="8218">
      <formula>ISERROR(W107)</formula>
    </cfRule>
  </conditionalFormatting>
  <conditionalFormatting sqref="W114:W120">
    <cfRule type="containsErrors" dxfId="8258" priority="8217">
      <formula>ISERROR(W114)</formula>
    </cfRule>
  </conditionalFormatting>
  <conditionalFormatting sqref="W114:W120">
    <cfRule type="containsErrors" dxfId="8257" priority="8216">
      <formula>ISERROR(W114)</formula>
    </cfRule>
  </conditionalFormatting>
  <conditionalFormatting sqref="W121:W127">
    <cfRule type="containsErrors" dxfId="8256" priority="8215">
      <formula>ISERROR(W121)</formula>
    </cfRule>
  </conditionalFormatting>
  <conditionalFormatting sqref="W128:W134">
    <cfRule type="containsErrors" dxfId="8255" priority="8214">
      <formula>ISERROR(W128)</formula>
    </cfRule>
  </conditionalFormatting>
  <conditionalFormatting sqref="W135:W141">
    <cfRule type="containsErrors" dxfId="8254" priority="8213">
      <formula>ISERROR(W135)</formula>
    </cfRule>
  </conditionalFormatting>
  <conditionalFormatting sqref="W135:W141">
    <cfRule type="containsErrors" dxfId="8253" priority="8212">
      <formula>ISERROR(W135)</formula>
    </cfRule>
  </conditionalFormatting>
  <conditionalFormatting sqref="W142:W148">
    <cfRule type="containsErrors" dxfId="8252" priority="8211">
      <formula>ISERROR(W142)</formula>
    </cfRule>
  </conditionalFormatting>
  <conditionalFormatting sqref="W121:W127">
    <cfRule type="containsErrors" dxfId="8251" priority="8210">
      <formula>ISERROR(W121)</formula>
    </cfRule>
  </conditionalFormatting>
  <conditionalFormatting sqref="W121:W127">
    <cfRule type="containsErrors" dxfId="8250" priority="8209">
      <formula>ISERROR(W121)</formula>
    </cfRule>
  </conditionalFormatting>
  <conditionalFormatting sqref="W121:W127">
    <cfRule type="containsErrors" dxfId="8249" priority="8208">
      <formula>ISERROR(W121)</formula>
    </cfRule>
  </conditionalFormatting>
  <conditionalFormatting sqref="W121:W127">
    <cfRule type="containsErrors" dxfId="8248" priority="8207">
      <formula>ISERROR(W121)</formula>
    </cfRule>
  </conditionalFormatting>
  <conditionalFormatting sqref="W107:W113">
    <cfRule type="containsErrors" dxfId="8247" priority="8206">
      <formula>ISERROR(W107)</formula>
    </cfRule>
  </conditionalFormatting>
  <conditionalFormatting sqref="W107:W113">
    <cfRule type="containsErrors" dxfId="8246" priority="8205">
      <formula>ISERROR(W107)</formula>
    </cfRule>
  </conditionalFormatting>
  <conditionalFormatting sqref="W114:W120">
    <cfRule type="containsErrors" dxfId="8245" priority="8204">
      <formula>ISERROR(W114)</formula>
    </cfRule>
  </conditionalFormatting>
  <conditionalFormatting sqref="W114:W120">
    <cfRule type="containsErrors" dxfId="8244" priority="8203">
      <formula>ISERROR(W114)</formula>
    </cfRule>
  </conditionalFormatting>
  <conditionalFormatting sqref="W121:W127">
    <cfRule type="containsErrors" dxfId="8243" priority="8202">
      <formula>ISERROR(W121)</formula>
    </cfRule>
  </conditionalFormatting>
  <conditionalFormatting sqref="W121:W127">
    <cfRule type="containsErrors" dxfId="8242" priority="8201">
      <formula>ISERROR(W121)</formula>
    </cfRule>
  </conditionalFormatting>
  <conditionalFormatting sqref="W128:W134">
    <cfRule type="containsErrors" dxfId="8241" priority="8200">
      <formula>ISERROR(W128)</formula>
    </cfRule>
  </conditionalFormatting>
  <conditionalFormatting sqref="W128:W134">
    <cfRule type="containsErrors" dxfId="8240" priority="8199">
      <formula>ISERROR(W128)</formula>
    </cfRule>
  </conditionalFormatting>
  <conditionalFormatting sqref="W135:W141">
    <cfRule type="containsErrors" dxfId="8239" priority="8198">
      <formula>ISERROR(W135)</formula>
    </cfRule>
  </conditionalFormatting>
  <conditionalFormatting sqref="W135:W141">
    <cfRule type="containsErrors" dxfId="8238" priority="8197">
      <formula>ISERROR(W135)</formula>
    </cfRule>
  </conditionalFormatting>
  <conditionalFormatting sqref="W142:W148">
    <cfRule type="containsErrors" dxfId="8237" priority="8196">
      <formula>ISERROR(W142)</formula>
    </cfRule>
  </conditionalFormatting>
  <conditionalFormatting sqref="W142:W148">
    <cfRule type="containsErrors" dxfId="8236" priority="8195">
      <formula>ISERROR(W142)</formula>
    </cfRule>
  </conditionalFormatting>
  <conditionalFormatting sqref="W149:W155">
    <cfRule type="containsErrors" dxfId="8235" priority="8194">
      <formula>ISERROR(W149)</formula>
    </cfRule>
  </conditionalFormatting>
  <conditionalFormatting sqref="W149:W155">
    <cfRule type="containsErrors" dxfId="8234" priority="8193">
      <formula>ISERROR(W149)</formula>
    </cfRule>
  </conditionalFormatting>
  <conditionalFormatting sqref="W156:W162">
    <cfRule type="containsErrors" dxfId="8233" priority="8192">
      <formula>ISERROR(W156)</formula>
    </cfRule>
  </conditionalFormatting>
  <conditionalFormatting sqref="W156:W162">
    <cfRule type="containsErrors" dxfId="8232" priority="8191">
      <formula>ISERROR(W156)</formula>
    </cfRule>
  </conditionalFormatting>
  <conditionalFormatting sqref="W163:W169">
    <cfRule type="containsErrors" dxfId="8231" priority="8190">
      <formula>ISERROR(W163)</formula>
    </cfRule>
  </conditionalFormatting>
  <conditionalFormatting sqref="W163:W169">
    <cfRule type="containsErrors" dxfId="8230" priority="8189">
      <formula>ISERROR(W163)</formula>
    </cfRule>
  </conditionalFormatting>
  <conditionalFormatting sqref="W170:W176">
    <cfRule type="containsErrors" dxfId="8229" priority="8188">
      <formula>ISERROR(W170)</formula>
    </cfRule>
  </conditionalFormatting>
  <conditionalFormatting sqref="W170:W176">
    <cfRule type="containsErrors" dxfId="8228" priority="8187">
      <formula>ISERROR(W170)</formula>
    </cfRule>
  </conditionalFormatting>
  <conditionalFormatting sqref="W177:W183">
    <cfRule type="containsErrors" dxfId="8227" priority="8186">
      <formula>ISERROR(W177)</formula>
    </cfRule>
  </conditionalFormatting>
  <conditionalFormatting sqref="W177:W183">
    <cfRule type="containsErrors" dxfId="8226" priority="8185">
      <formula>ISERROR(W177)</formula>
    </cfRule>
  </conditionalFormatting>
  <conditionalFormatting sqref="W184:W190">
    <cfRule type="containsErrors" dxfId="8225" priority="8184">
      <formula>ISERROR(W184)</formula>
    </cfRule>
  </conditionalFormatting>
  <conditionalFormatting sqref="W184:W190">
    <cfRule type="containsErrors" dxfId="8224" priority="8183">
      <formula>ISERROR(W184)</formula>
    </cfRule>
  </conditionalFormatting>
  <conditionalFormatting sqref="W191:W211">
    <cfRule type="containsErrors" dxfId="8223" priority="8182">
      <formula>ISERROR(W191)</formula>
    </cfRule>
  </conditionalFormatting>
  <conditionalFormatting sqref="W191:W211">
    <cfRule type="containsErrors" dxfId="8222" priority="8181">
      <formula>ISERROR(W191)</formula>
    </cfRule>
  </conditionalFormatting>
  <conditionalFormatting sqref="W107:W113">
    <cfRule type="containsErrors" dxfId="8221" priority="8180">
      <formula>ISERROR(W107)</formula>
    </cfRule>
  </conditionalFormatting>
  <conditionalFormatting sqref="W107:W113">
    <cfRule type="containsErrors" dxfId="8220" priority="8179">
      <formula>ISERROR(W107)</formula>
    </cfRule>
  </conditionalFormatting>
  <conditionalFormatting sqref="W107:W113">
    <cfRule type="containsErrors" dxfId="8219" priority="8178">
      <formula>ISERROR(W107)</formula>
    </cfRule>
  </conditionalFormatting>
  <conditionalFormatting sqref="W114:W120">
    <cfRule type="containsErrors" dxfId="8218" priority="8177">
      <formula>ISERROR(W114)</formula>
    </cfRule>
  </conditionalFormatting>
  <conditionalFormatting sqref="W114:W120">
    <cfRule type="containsErrors" dxfId="8217" priority="8176">
      <formula>ISERROR(W114)</formula>
    </cfRule>
  </conditionalFormatting>
  <conditionalFormatting sqref="W114:W120">
    <cfRule type="containsErrors" dxfId="8216" priority="8175">
      <formula>ISERROR(W114)</formula>
    </cfRule>
  </conditionalFormatting>
  <conditionalFormatting sqref="W114:W120">
    <cfRule type="containsErrors" dxfId="8215" priority="8174">
      <formula>ISERROR(W114)</formula>
    </cfRule>
  </conditionalFormatting>
  <conditionalFormatting sqref="W114:W120">
    <cfRule type="containsErrors" dxfId="8214" priority="8173">
      <formula>ISERROR(W114)</formula>
    </cfRule>
  </conditionalFormatting>
  <conditionalFormatting sqref="W114:W120">
    <cfRule type="containsErrors" dxfId="8213" priority="8172">
      <formula>ISERROR(W114)</formula>
    </cfRule>
  </conditionalFormatting>
  <conditionalFormatting sqref="W121:W127">
    <cfRule type="containsErrors" dxfId="8212" priority="8171">
      <formula>ISERROR(W121)</formula>
    </cfRule>
  </conditionalFormatting>
  <conditionalFormatting sqref="W121:W127">
    <cfRule type="containsErrors" dxfId="8211" priority="8170">
      <formula>ISERROR(W121)</formula>
    </cfRule>
  </conditionalFormatting>
  <conditionalFormatting sqref="W121:W127">
    <cfRule type="containsErrors" dxfId="8210" priority="8169">
      <formula>ISERROR(W121)</formula>
    </cfRule>
  </conditionalFormatting>
  <conditionalFormatting sqref="W121:W127">
    <cfRule type="containsErrors" dxfId="8209" priority="8168">
      <formula>ISERROR(W121)</formula>
    </cfRule>
  </conditionalFormatting>
  <conditionalFormatting sqref="W121:W127">
    <cfRule type="containsErrors" dxfId="8208" priority="8167">
      <formula>ISERROR(W121)</formula>
    </cfRule>
  </conditionalFormatting>
  <conditionalFormatting sqref="W121:W127">
    <cfRule type="containsErrors" dxfId="8207" priority="8166">
      <formula>ISERROR(W121)</formula>
    </cfRule>
  </conditionalFormatting>
  <conditionalFormatting sqref="W121:W127">
    <cfRule type="containsErrors" dxfId="8206" priority="8165">
      <formula>ISERROR(W121)</formula>
    </cfRule>
  </conditionalFormatting>
  <conditionalFormatting sqref="W121:W127">
    <cfRule type="containsErrors" dxfId="8205" priority="8164">
      <formula>ISERROR(W121)</formula>
    </cfRule>
  </conditionalFormatting>
  <conditionalFormatting sqref="W121:W127">
    <cfRule type="containsErrors" dxfId="8204" priority="8163">
      <formula>ISERROR(W121)</formula>
    </cfRule>
  </conditionalFormatting>
  <conditionalFormatting sqref="W121:W127">
    <cfRule type="containsErrors" dxfId="8203" priority="8162">
      <formula>ISERROR(W121)</formula>
    </cfRule>
  </conditionalFormatting>
  <conditionalFormatting sqref="W128:W134">
    <cfRule type="containsErrors" dxfId="8202" priority="8161">
      <formula>ISERROR(W128)</formula>
    </cfRule>
  </conditionalFormatting>
  <conditionalFormatting sqref="W128:W134">
    <cfRule type="containsErrors" dxfId="8201" priority="8160">
      <formula>ISERROR(W128)</formula>
    </cfRule>
  </conditionalFormatting>
  <conditionalFormatting sqref="W128:W134">
    <cfRule type="containsErrors" dxfId="8200" priority="8159">
      <formula>ISERROR(W128)</formula>
    </cfRule>
  </conditionalFormatting>
  <conditionalFormatting sqref="W128:W134">
    <cfRule type="containsErrors" dxfId="8199" priority="8158">
      <formula>ISERROR(W128)</formula>
    </cfRule>
  </conditionalFormatting>
  <conditionalFormatting sqref="W128:W134">
    <cfRule type="containsErrors" dxfId="8198" priority="8157">
      <formula>ISERROR(W128)</formula>
    </cfRule>
  </conditionalFormatting>
  <conditionalFormatting sqref="W128:W134">
    <cfRule type="containsErrors" dxfId="8197" priority="8156">
      <formula>ISERROR(W128)</formula>
    </cfRule>
  </conditionalFormatting>
  <conditionalFormatting sqref="W128:W134">
    <cfRule type="containsErrors" dxfId="8196" priority="8155">
      <formula>ISERROR(W128)</formula>
    </cfRule>
  </conditionalFormatting>
  <conditionalFormatting sqref="W128:W134">
    <cfRule type="containsErrors" dxfId="8195" priority="8154">
      <formula>ISERROR(W128)</formula>
    </cfRule>
  </conditionalFormatting>
  <conditionalFormatting sqref="W128:W134">
    <cfRule type="containsErrors" dxfId="8194" priority="8153">
      <formula>ISERROR(W128)</formula>
    </cfRule>
  </conditionalFormatting>
  <conditionalFormatting sqref="W128:W134">
    <cfRule type="containsErrors" dxfId="8193" priority="8152">
      <formula>ISERROR(W128)</formula>
    </cfRule>
  </conditionalFormatting>
  <conditionalFormatting sqref="W135:W141">
    <cfRule type="containsErrors" dxfId="8192" priority="8151">
      <formula>ISERROR(W135)</formula>
    </cfRule>
  </conditionalFormatting>
  <conditionalFormatting sqref="W135:W141">
    <cfRule type="containsErrors" dxfId="8191" priority="8150">
      <formula>ISERROR(W135)</formula>
    </cfRule>
  </conditionalFormatting>
  <conditionalFormatting sqref="W135:W141">
    <cfRule type="containsErrors" dxfId="8190" priority="8149">
      <formula>ISERROR(W135)</formula>
    </cfRule>
  </conditionalFormatting>
  <conditionalFormatting sqref="W135:W141">
    <cfRule type="containsErrors" dxfId="8189" priority="8148">
      <formula>ISERROR(W135)</formula>
    </cfRule>
  </conditionalFormatting>
  <conditionalFormatting sqref="W135:W141">
    <cfRule type="containsErrors" dxfId="8188" priority="8147">
      <formula>ISERROR(W135)</formula>
    </cfRule>
  </conditionalFormatting>
  <conditionalFormatting sqref="W135:W141">
    <cfRule type="containsErrors" dxfId="8187" priority="8146">
      <formula>ISERROR(W135)</formula>
    </cfRule>
  </conditionalFormatting>
  <conditionalFormatting sqref="W135:W141">
    <cfRule type="containsErrors" dxfId="8186" priority="8145">
      <formula>ISERROR(W135)</formula>
    </cfRule>
  </conditionalFormatting>
  <conditionalFormatting sqref="W135:W141">
    <cfRule type="containsErrors" dxfId="8185" priority="8144">
      <formula>ISERROR(W135)</formula>
    </cfRule>
  </conditionalFormatting>
  <conditionalFormatting sqref="W135:W141">
    <cfRule type="containsErrors" dxfId="8184" priority="8143">
      <formula>ISERROR(W135)</formula>
    </cfRule>
  </conditionalFormatting>
  <conditionalFormatting sqref="W135:W141">
    <cfRule type="containsErrors" dxfId="8183" priority="8142">
      <formula>ISERROR(W135)</formula>
    </cfRule>
  </conditionalFormatting>
  <conditionalFormatting sqref="W142:W148">
    <cfRule type="containsErrors" dxfId="8182" priority="8141">
      <formula>ISERROR(W142)</formula>
    </cfRule>
  </conditionalFormatting>
  <conditionalFormatting sqref="W142:W148">
    <cfRule type="containsErrors" dxfId="8181" priority="8140">
      <formula>ISERROR(W142)</formula>
    </cfRule>
  </conditionalFormatting>
  <conditionalFormatting sqref="W142:W148">
    <cfRule type="containsErrors" dxfId="8180" priority="8139">
      <formula>ISERROR(W142)</formula>
    </cfRule>
  </conditionalFormatting>
  <conditionalFormatting sqref="W142:W148">
    <cfRule type="containsErrors" dxfId="8179" priority="8138">
      <formula>ISERROR(W142)</formula>
    </cfRule>
  </conditionalFormatting>
  <conditionalFormatting sqref="W142:W148">
    <cfRule type="containsErrors" dxfId="8178" priority="8137">
      <formula>ISERROR(W142)</formula>
    </cfRule>
  </conditionalFormatting>
  <conditionalFormatting sqref="W142:W148">
    <cfRule type="containsErrors" dxfId="8177" priority="8136">
      <formula>ISERROR(W142)</formula>
    </cfRule>
  </conditionalFormatting>
  <conditionalFormatting sqref="W142:W148">
    <cfRule type="containsErrors" dxfId="8176" priority="8135">
      <formula>ISERROR(W142)</formula>
    </cfRule>
  </conditionalFormatting>
  <conditionalFormatting sqref="W142:W148">
    <cfRule type="containsErrors" dxfId="8175" priority="8134">
      <formula>ISERROR(W142)</formula>
    </cfRule>
  </conditionalFormatting>
  <conditionalFormatting sqref="W142:W148">
    <cfRule type="containsErrors" dxfId="8174" priority="8133">
      <formula>ISERROR(W142)</formula>
    </cfRule>
  </conditionalFormatting>
  <conditionalFormatting sqref="W142:W148">
    <cfRule type="containsErrors" dxfId="8173" priority="8132">
      <formula>ISERROR(W142)</formula>
    </cfRule>
  </conditionalFormatting>
  <conditionalFormatting sqref="W149:W155">
    <cfRule type="containsErrors" dxfId="8172" priority="8131">
      <formula>ISERROR(W149)</formula>
    </cfRule>
  </conditionalFormatting>
  <conditionalFormatting sqref="W149:W155">
    <cfRule type="containsErrors" dxfId="8171" priority="8130">
      <formula>ISERROR(W149)</formula>
    </cfRule>
  </conditionalFormatting>
  <conditionalFormatting sqref="W149:W155">
    <cfRule type="containsErrors" dxfId="8170" priority="8129">
      <formula>ISERROR(W149)</formula>
    </cfRule>
  </conditionalFormatting>
  <conditionalFormatting sqref="W149:W155">
    <cfRule type="containsErrors" dxfId="8169" priority="8128">
      <formula>ISERROR(W149)</formula>
    </cfRule>
  </conditionalFormatting>
  <conditionalFormatting sqref="W149:W155">
    <cfRule type="containsErrors" dxfId="8168" priority="8127">
      <formula>ISERROR(W149)</formula>
    </cfRule>
  </conditionalFormatting>
  <conditionalFormatting sqref="W149:W155">
    <cfRule type="containsErrors" dxfId="8167" priority="8126">
      <formula>ISERROR(W149)</formula>
    </cfRule>
  </conditionalFormatting>
  <conditionalFormatting sqref="W149:W155">
    <cfRule type="containsErrors" dxfId="8166" priority="8125">
      <formula>ISERROR(W149)</formula>
    </cfRule>
  </conditionalFormatting>
  <conditionalFormatting sqref="W149:W155">
    <cfRule type="containsErrors" dxfId="8165" priority="8124">
      <formula>ISERROR(W149)</formula>
    </cfRule>
  </conditionalFormatting>
  <conditionalFormatting sqref="W149:W155">
    <cfRule type="containsErrors" dxfId="8164" priority="8123">
      <formula>ISERROR(W149)</formula>
    </cfRule>
  </conditionalFormatting>
  <conditionalFormatting sqref="W149:W155">
    <cfRule type="containsErrors" dxfId="8163" priority="8122">
      <formula>ISERROR(W149)</formula>
    </cfRule>
  </conditionalFormatting>
  <conditionalFormatting sqref="W156:W162">
    <cfRule type="containsErrors" dxfId="8162" priority="8121">
      <formula>ISERROR(W156)</formula>
    </cfRule>
  </conditionalFormatting>
  <conditionalFormatting sqref="W156:W162">
    <cfRule type="containsErrors" dxfId="8161" priority="8120">
      <formula>ISERROR(W156)</formula>
    </cfRule>
  </conditionalFormatting>
  <conditionalFormatting sqref="W156:W162">
    <cfRule type="containsErrors" dxfId="8160" priority="8119">
      <formula>ISERROR(W156)</formula>
    </cfRule>
  </conditionalFormatting>
  <conditionalFormatting sqref="W156:W162">
    <cfRule type="containsErrors" dxfId="8159" priority="8118">
      <formula>ISERROR(W156)</formula>
    </cfRule>
  </conditionalFormatting>
  <conditionalFormatting sqref="W156:W162">
    <cfRule type="containsErrors" dxfId="8158" priority="8117">
      <formula>ISERROR(W156)</formula>
    </cfRule>
  </conditionalFormatting>
  <conditionalFormatting sqref="W156:W162">
    <cfRule type="containsErrors" dxfId="8157" priority="8116">
      <formula>ISERROR(W156)</formula>
    </cfRule>
  </conditionalFormatting>
  <conditionalFormatting sqref="W156:W162">
    <cfRule type="containsErrors" dxfId="8156" priority="8115">
      <formula>ISERROR(W156)</formula>
    </cfRule>
  </conditionalFormatting>
  <conditionalFormatting sqref="W156:W162">
    <cfRule type="containsErrors" dxfId="8155" priority="8114">
      <formula>ISERROR(W156)</formula>
    </cfRule>
  </conditionalFormatting>
  <conditionalFormatting sqref="W156:W162">
    <cfRule type="containsErrors" dxfId="8154" priority="8113">
      <formula>ISERROR(W156)</formula>
    </cfRule>
  </conditionalFormatting>
  <conditionalFormatting sqref="W156:W162">
    <cfRule type="containsErrors" dxfId="8153" priority="8112">
      <formula>ISERROR(W156)</formula>
    </cfRule>
  </conditionalFormatting>
  <conditionalFormatting sqref="W163:W169">
    <cfRule type="containsErrors" dxfId="8152" priority="8111">
      <formula>ISERROR(W163)</formula>
    </cfRule>
  </conditionalFormatting>
  <conditionalFormatting sqref="W163:W169">
    <cfRule type="containsErrors" dxfId="8151" priority="8110">
      <formula>ISERROR(W163)</formula>
    </cfRule>
  </conditionalFormatting>
  <conditionalFormatting sqref="W163:W169">
    <cfRule type="containsErrors" dxfId="8150" priority="8109">
      <formula>ISERROR(W163)</formula>
    </cfRule>
  </conditionalFormatting>
  <conditionalFormatting sqref="W163:W169">
    <cfRule type="containsErrors" dxfId="8149" priority="8108">
      <formula>ISERROR(W163)</formula>
    </cfRule>
  </conditionalFormatting>
  <conditionalFormatting sqref="W163:W169">
    <cfRule type="containsErrors" dxfId="8148" priority="8107">
      <formula>ISERROR(W163)</formula>
    </cfRule>
  </conditionalFormatting>
  <conditionalFormatting sqref="W163:W169">
    <cfRule type="containsErrors" dxfId="8147" priority="8106">
      <formula>ISERROR(W163)</formula>
    </cfRule>
  </conditionalFormatting>
  <conditionalFormatting sqref="W163:W169">
    <cfRule type="containsErrors" dxfId="8146" priority="8105">
      <formula>ISERROR(W163)</formula>
    </cfRule>
  </conditionalFormatting>
  <conditionalFormatting sqref="W163:W169">
    <cfRule type="containsErrors" dxfId="8145" priority="8104">
      <formula>ISERROR(W163)</formula>
    </cfRule>
  </conditionalFormatting>
  <conditionalFormatting sqref="W163:W169">
    <cfRule type="containsErrors" dxfId="8144" priority="8103">
      <formula>ISERROR(W163)</formula>
    </cfRule>
  </conditionalFormatting>
  <conditionalFormatting sqref="W163:W169">
    <cfRule type="containsErrors" dxfId="8143" priority="8102">
      <formula>ISERROR(W163)</formula>
    </cfRule>
  </conditionalFormatting>
  <conditionalFormatting sqref="W170:W176">
    <cfRule type="containsErrors" dxfId="8142" priority="8101">
      <formula>ISERROR(W170)</formula>
    </cfRule>
  </conditionalFormatting>
  <conditionalFormatting sqref="W170:W176">
    <cfRule type="containsErrors" dxfId="8141" priority="8100">
      <formula>ISERROR(W170)</formula>
    </cfRule>
  </conditionalFormatting>
  <conditionalFormatting sqref="W170:W176">
    <cfRule type="containsErrors" dxfId="8140" priority="8099">
      <formula>ISERROR(W170)</formula>
    </cfRule>
  </conditionalFormatting>
  <conditionalFormatting sqref="W170:W176">
    <cfRule type="containsErrors" dxfId="8139" priority="8098">
      <formula>ISERROR(W170)</formula>
    </cfRule>
  </conditionalFormatting>
  <conditionalFormatting sqref="W170:W176">
    <cfRule type="containsErrors" dxfId="8138" priority="8097">
      <formula>ISERROR(W170)</formula>
    </cfRule>
  </conditionalFormatting>
  <conditionalFormatting sqref="W170:W176">
    <cfRule type="containsErrors" dxfId="8137" priority="8096">
      <formula>ISERROR(W170)</formula>
    </cfRule>
  </conditionalFormatting>
  <conditionalFormatting sqref="W170:W176">
    <cfRule type="containsErrors" dxfId="8136" priority="8095">
      <formula>ISERROR(W170)</formula>
    </cfRule>
  </conditionalFormatting>
  <conditionalFormatting sqref="W170:W176">
    <cfRule type="containsErrors" dxfId="8135" priority="8094">
      <formula>ISERROR(W170)</formula>
    </cfRule>
  </conditionalFormatting>
  <conditionalFormatting sqref="W170:W176">
    <cfRule type="containsErrors" dxfId="8134" priority="8093">
      <formula>ISERROR(W170)</formula>
    </cfRule>
  </conditionalFormatting>
  <conditionalFormatting sqref="W170:W176">
    <cfRule type="containsErrors" dxfId="8133" priority="8092">
      <formula>ISERROR(W170)</formula>
    </cfRule>
  </conditionalFormatting>
  <conditionalFormatting sqref="W177:W183">
    <cfRule type="containsErrors" dxfId="8132" priority="8091">
      <formula>ISERROR(W177)</formula>
    </cfRule>
  </conditionalFormatting>
  <conditionalFormatting sqref="W177:W183">
    <cfRule type="containsErrors" dxfId="8131" priority="8090">
      <formula>ISERROR(W177)</formula>
    </cfRule>
  </conditionalFormatting>
  <conditionalFormatting sqref="W177:W183">
    <cfRule type="containsErrors" dxfId="8130" priority="8089">
      <formula>ISERROR(W177)</formula>
    </cfRule>
  </conditionalFormatting>
  <conditionalFormatting sqref="W177:W183">
    <cfRule type="containsErrors" dxfId="8129" priority="8088">
      <formula>ISERROR(W177)</formula>
    </cfRule>
  </conditionalFormatting>
  <conditionalFormatting sqref="W177:W183">
    <cfRule type="containsErrors" dxfId="8128" priority="8087">
      <formula>ISERROR(W177)</formula>
    </cfRule>
  </conditionalFormatting>
  <conditionalFormatting sqref="W177:W183">
    <cfRule type="containsErrors" dxfId="8127" priority="8086">
      <formula>ISERROR(W177)</formula>
    </cfRule>
  </conditionalFormatting>
  <conditionalFormatting sqref="W177:W183">
    <cfRule type="containsErrors" dxfId="8126" priority="8085">
      <formula>ISERROR(W177)</formula>
    </cfRule>
  </conditionalFormatting>
  <conditionalFormatting sqref="W177:W183">
    <cfRule type="containsErrors" dxfId="8125" priority="8084">
      <formula>ISERROR(W177)</formula>
    </cfRule>
  </conditionalFormatting>
  <conditionalFormatting sqref="W177:W183">
    <cfRule type="containsErrors" dxfId="8124" priority="8083">
      <formula>ISERROR(W177)</formula>
    </cfRule>
  </conditionalFormatting>
  <conditionalFormatting sqref="W177:W183">
    <cfRule type="containsErrors" dxfId="8123" priority="8082">
      <formula>ISERROR(W177)</formula>
    </cfRule>
  </conditionalFormatting>
  <conditionalFormatting sqref="W184:W190">
    <cfRule type="containsErrors" dxfId="8122" priority="8081">
      <formula>ISERROR(W184)</formula>
    </cfRule>
  </conditionalFormatting>
  <conditionalFormatting sqref="W184:W190">
    <cfRule type="containsErrors" dxfId="8121" priority="8080">
      <formula>ISERROR(W184)</formula>
    </cfRule>
  </conditionalFormatting>
  <conditionalFormatting sqref="W184:W190">
    <cfRule type="containsErrors" dxfId="8120" priority="8079">
      <formula>ISERROR(W184)</formula>
    </cfRule>
  </conditionalFormatting>
  <conditionalFormatting sqref="W184:W190">
    <cfRule type="containsErrors" dxfId="8119" priority="8078">
      <formula>ISERROR(W184)</formula>
    </cfRule>
  </conditionalFormatting>
  <conditionalFormatting sqref="W184:W190">
    <cfRule type="containsErrors" dxfId="8118" priority="8077">
      <formula>ISERROR(W184)</formula>
    </cfRule>
  </conditionalFormatting>
  <conditionalFormatting sqref="W184:W190">
    <cfRule type="containsErrors" dxfId="8117" priority="8076">
      <formula>ISERROR(W184)</formula>
    </cfRule>
  </conditionalFormatting>
  <conditionalFormatting sqref="W184:W190">
    <cfRule type="containsErrors" dxfId="8116" priority="8075">
      <formula>ISERROR(W184)</formula>
    </cfRule>
  </conditionalFormatting>
  <conditionalFormatting sqref="W184:W190">
    <cfRule type="containsErrors" dxfId="8115" priority="8074">
      <formula>ISERROR(W184)</formula>
    </cfRule>
  </conditionalFormatting>
  <conditionalFormatting sqref="W184:W190">
    <cfRule type="containsErrors" dxfId="8114" priority="8073">
      <formula>ISERROR(W184)</formula>
    </cfRule>
  </conditionalFormatting>
  <conditionalFormatting sqref="W184:W190">
    <cfRule type="containsErrors" dxfId="8113" priority="8072">
      <formula>ISERROR(W184)</formula>
    </cfRule>
  </conditionalFormatting>
  <conditionalFormatting sqref="W191:W211">
    <cfRule type="containsErrors" dxfId="8112" priority="8071">
      <formula>ISERROR(W191)</formula>
    </cfRule>
  </conditionalFormatting>
  <conditionalFormatting sqref="W191:W211">
    <cfRule type="containsErrors" dxfId="8111" priority="8070">
      <formula>ISERROR(W191)</formula>
    </cfRule>
  </conditionalFormatting>
  <conditionalFormatting sqref="W191:W211">
    <cfRule type="containsErrors" dxfId="8110" priority="8069">
      <formula>ISERROR(W191)</formula>
    </cfRule>
  </conditionalFormatting>
  <conditionalFormatting sqref="W191:W211">
    <cfRule type="containsErrors" dxfId="8109" priority="8068">
      <formula>ISERROR(W191)</formula>
    </cfRule>
  </conditionalFormatting>
  <conditionalFormatting sqref="W191:W211">
    <cfRule type="containsErrors" dxfId="8108" priority="8067">
      <formula>ISERROR(W191)</formula>
    </cfRule>
  </conditionalFormatting>
  <conditionalFormatting sqref="W191:W211">
    <cfRule type="containsErrors" dxfId="8107" priority="8066">
      <formula>ISERROR(W191)</formula>
    </cfRule>
  </conditionalFormatting>
  <conditionalFormatting sqref="W191:W211">
    <cfRule type="containsErrors" dxfId="8106" priority="8065">
      <formula>ISERROR(W191)</formula>
    </cfRule>
  </conditionalFormatting>
  <conditionalFormatting sqref="W191:W211">
    <cfRule type="containsErrors" dxfId="8105" priority="8064">
      <formula>ISERROR(W191)</formula>
    </cfRule>
  </conditionalFormatting>
  <conditionalFormatting sqref="W191:W211">
    <cfRule type="containsErrors" dxfId="8104" priority="8063">
      <formula>ISERROR(W191)</formula>
    </cfRule>
  </conditionalFormatting>
  <conditionalFormatting sqref="W191:W211">
    <cfRule type="containsErrors" dxfId="8103" priority="8062">
      <formula>ISERROR(W191)</formula>
    </cfRule>
  </conditionalFormatting>
  <conditionalFormatting sqref="W212:W218">
    <cfRule type="containsErrors" dxfId="8102" priority="8061">
      <formula>ISERROR(W212)</formula>
    </cfRule>
  </conditionalFormatting>
  <conditionalFormatting sqref="W219:W225">
    <cfRule type="containsErrors" dxfId="8101" priority="8060">
      <formula>ISERROR(W219)</formula>
    </cfRule>
  </conditionalFormatting>
  <conditionalFormatting sqref="W219:W225">
    <cfRule type="containsErrors" dxfId="8100" priority="8059">
      <formula>ISERROR(W219)</formula>
    </cfRule>
  </conditionalFormatting>
  <conditionalFormatting sqref="W226:W232">
    <cfRule type="containsErrors" dxfId="8099" priority="8058">
      <formula>ISERROR(W226)</formula>
    </cfRule>
  </conditionalFormatting>
  <conditionalFormatting sqref="W233:W239">
    <cfRule type="containsErrors" dxfId="8098" priority="8057">
      <formula>ISERROR(W233)</formula>
    </cfRule>
  </conditionalFormatting>
  <conditionalFormatting sqref="W240:W246">
    <cfRule type="containsErrors" dxfId="8097" priority="8056">
      <formula>ISERROR(W240)</formula>
    </cfRule>
  </conditionalFormatting>
  <conditionalFormatting sqref="W240:W246">
    <cfRule type="containsErrors" dxfId="8096" priority="8055">
      <formula>ISERROR(W240)</formula>
    </cfRule>
  </conditionalFormatting>
  <conditionalFormatting sqref="W247:W253">
    <cfRule type="containsErrors" dxfId="8095" priority="8054">
      <formula>ISERROR(W247)</formula>
    </cfRule>
  </conditionalFormatting>
  <conditionalFormatting sqref="W226:W232">
    <cfRule type="containsErrors" dxfId="8094" priority="8053">
      <formula>ISERROR(W226)</formula>
    </cfRule>
  </conditionalFormatting>
  <conditionalFormatting sqref="W226:W232">
    <cfRule type="containsErrors" dxfId="8093" priority="8052">
      <formula>ISERROR(W226)</formula>
    </cfRule>
  </conditionalFormatting>
  <conditionalFormatting sqref="W226:W232">
    <cfRule type="containsErrors" dxfId="8092" priority="8051">
      <formula>ISERROR(W226)</formula>
    </cfRule>
  </conditionalFormatting>
  <conditionalFormatting sqref="W226:W232">
    <cfRule type="containsErrors" dxfId="8091" priority="8050">
      <formula>ISERROR(W226)</formula>
    </cfRule>
  </conditionalFormatting>
  <conditionalFormatting sqref="W212:W218">
    <cfRule type="containsErrors" dxfId="8090" priority="8049">
      <formula>ISERROR(W212)</formula>
    </cfRule>
  </conditionalFormatting>
  <conditionalFormatting sqref="W212:W218">
    <cfRule type="containsErrors" dxfId="8089" priority="8048">
      <formula>ISERROR(W212)</formula>
    </cfRule>
  </conditionalFormatting>
  <conditionalFormatting sqref="W219:W225">
    <cfRule type="containsErrors" dxfId="8088" priority="8047">
      <formula>ISERROR(W219)</formula>
    </cfRule>
  </conditionalFormatting>
  <conditionalFormatting sqref="W219:W225">
    <cfRule type="containsErrors" dxfId="8087" priority="8046">
      <formula>ISERROR(W219)</formula>
    </cfRule>
  </conditionalFormatting>
  <conditionalFormatting sqref="W226:W232">
    <cfRule type="containsErrors" dxfId="8086" priority="8045">
      <formula>ISERROR(W226)</formula>
    </cfRule>
  </conditionalFormatting>
  <conditionalFormatting sqref="W226:W232">
    <cfRule type="containsErrors" dxfId="8085" priority="8044">
      <formula>ISERROR(W226)</formula>
    </cfRule>
  </conditionalFormatting>
  <conditionalFormatting sqref="W233:W239">
    <cfRule type="containsErrors" dxfId="8084" priority="8043">
      <formula>ISERROR(W233)</formula>
    </cfRule>
  </conditionalFormatting>
  <conditionalFormatting sqref="W233:W239">
    <cfRule type="containsErrors" dxfId="8083" priority="8042">
      <formula>ISERROR(W233)</formula>
    </cfRule>
  </conditionalFormatting>
  <conditionalFormatting sqref="W240:W246">
    <cfRule type="containsErrors" dxfId="8082" priority="8041">
      <formula>ISERROR(W240)</formula>
    </cfRule>
  </conditionalFormatting>
  <conditionalFormatting sqref="W240:W246">
    <cfRule type="containsErrors" dxfId="8081" priority="8040">
      <formula>ISERROR(W240)</formula>
    </cfRule>
  </conditionalFormatting>
  <conditionalFormatting sqref="W247:W253">
    <cfRule type="containsErrors" dxfId="8080" priority="8039">
      <formula>ISERROR(W247)</formula>
    </cfRule>
  </conditionalFormatting>
  <conditionalFormatting sqref="W247:W253">
    <cfRule type="containsErrors" dxfId="8079" priority="8038">
      <formula>ISERROR(W247)</formula>
    </cfRule>
  </conditionalFormatting>
  <conditionalFormatting sqref="W254:W260">
    <cfRule type="containsErrors" dxfId="8078" priority="8037">
      <formula>ISERROR(W254)</formula>
    </cfRule>
  </conditionalFormatting>
  <conditionalFormatting sqref="W254:W260">
    <cfRule type="containsErrors" dxfId="8077" priority="8036">
      <formula>ISERROR(W254)</formula>
    </cfRule>
  </conditionalFormatting>
  <conditionalFormatting sqref="W261:W267">
    <cfRule type="containsErrors" dxfId="8076" priority="8035">
      <formula>ISERROR(W261)</formula>
    </cfRule>
  </conditionalFormatting>
  <conditionalFormatting sqref="W261:W267">
    <cfRule type="containsErrors" dxfId="8075" priority="8034">
      <formula>ISERROR(W261)</formula>
    </cfRule>
  </conditionalFormatting>
  <conditionalFormatting sqref="W268:W274">
    <cfRule type="containsErrors" dxfId="8074" priority="8033">
      <formula>ISERROR(W268)</formula>
    </cfRule>
  </conditionalFormatting>
  <conditionalFormatting sqref="W268:W274">
    <cfRule type="containsErrors" dxfId="8073" priority="8032">
      <formula>ISERROR(W268)</formula>
    </cfRule>
  </conditionalFormatting>
  <conditionalFormatting sqref="W275:W281">
    <cfRule type="containsErrors" dxfId="8072" priority="8031">
      <formula>ISERROR(W275)</formula>
    </cfRule>
  </conditionalFormatting>
  <conditionalFormatting sqref="W275:W281">
    <cfRule type="containsErrors" dxfId="8071" priority="8030">
      <formula>ISERROR(W275)</formula>
    </cfRule>
  </conditionalFormatting>
  <conditionalFormatting sqref="W282:W288">
    <cfRule type="containsErrors" dxfId="8070" priority="8029">
      <formula>ISERROR(W282)</formula>
    </cfRule>
  </conditionalFormatting>
  <conditionalFormatting sqref="W282:W288">
    <cfRule type="containsErrors" dxfId="8069" priority="8028">
      <formula>ISERROR(W282)</formula>
    </cfRule>
  </conditionalFormatting>
  <conditionalFormatting sqref="W289:W295">
    <cfRule type="containsErrors" dxfId="8068" priority="8027">
      <formula>ISERROR(W289)</formula>
    </cfRule>
  </conditionalFormatting>
  <conditionalFormatting sqref="W289:W295">
    <cfRule type="containsErrors" dxfId="8067" priority="8026">
      <formula>ISERROR(W289)</formula>
    </cfRule>
  </conditionalFormatting>
  <conditionalFormatting sqref="W296:W316">
    <cfRule type="containsErrors" dxfId="8066" priority="8025">
      <formula>ISERROR(W296)</formula>
    </cfRule>
  </conditionalFormatting>
  <conditionalFormatting sqref="W296:W316">
    <cfRule type="containsErrors" dxfId="8065" priority="8024">
      <formula>ISERROR(W296)</formula>
    </cfRule>
  </conditionalFormatting>
  <conditionalFormatting sqref="W212:W218">
    <cfRule type="containsErrors" dxfId="8064" priority="8023">
      <formula>ISERROR(W212)</formula>
    </cfRule>
  </conditionalFormatting>
  <conditionalFormatting sqref="W212:W218">
    <cfRule type="containsErrors" dxfId="8063" priority="8022">
      <formula>ISERROR(W212)</formula>
    </cfRule>
  </conditionalFormatting>
  <conditionalFormatting sqref="W212:W218">
    <cfRule type="containsErrors" dxfId="8062" priority="8021">
      <formula>ISERROR(W212)</formula>
    </cfRule>
  </conditionalFormatting>
  <conditionalFormatting sqref="W219:W225">
    <cfRule type="containsErrors" dxfId="8061" priority="8020">
      <formula>ISERROR(W219)</formula>
    </cfRule>
  </conditionalFormatting>
  <conditionalFormatting sqref="W219:W225">
    <cfRule type="containsErrors" dxfId="8060" priority="8019">
      <formula>ISERROR(W219)</formula>
    </cfRule>
  </conditionalFormatting>
  <conditionalFormatting sqref="W219:W225">
    <cfRule type="containsErrors" dxfId="8059" priority="8018">
      <formula>ISERROR(W219)</formula>
    </cfRule>
  </conditionalFormatting>
  <conditionalFormatting sqref="W219:W225">
    <cfRule type="containsErrors" dxfId="8058" priority="8017">
      <formula>ISERROR(W219)</formula>
    </cfRule>
  </conditionalFormatting>
  <conditionalFormatting sqref="W219:W225">
    <cfRule type="containsErrors" dxfId="8057" priority="8016">
      <formula>ISERROR(W219)</formula>
    </cfRule>
  </conditionalFormatting>
  <conditionalFormatting sqref="W219:W225">
    <cfRule type="containsErrors" dxfId="8056" priority="8015">
      <formula>ISERROR(W219)</formula>
    </cfRule>
  </conditionalFormatting>
  <conditionalFormatting sqref="W226:W232">
    <cfRule type="containsErrors" dxfId="8055" priority="8014">
      <formula>ISERROR(W226)</formula>
    </cfRule>
  </conditionalFormatting>
  <conditionalFormatting sqref="W226:W232">
    <cfRule type="containsErrors" dxfId="8054" priority="8013">
      <formula>ISERROR(W226)</formula>
    </cfRule>
  </conditionalFormatting>
  <conditionalFormatting sqref="W226:W232">
    <cfRule type="containsErrors" dxfId="8053" priority="8012">
      <formula>ISERROR(W226)</formula>
    </cfRule>
  </conditionalFormatting>
  <conditionalFormatting sqref="W226:W232">
    <cfRule type="containsErrors" dxfId="8052" priority="8011">
      <formula>ISERROR(W226)</formula>
    </cfRule>
  </conditionalFormatting>
  <conditionalFormatting sqref="W226:W232">
    <cfRule type="containsErrors" dxfId="8051" priority="8010">
      <formula>ISERROR(W226)</formula>
    </cfRule>
  </conditionalFormatting>
  <conditionalFormatting sqref="W226:W232">
    <cfRule type="containsErrors" dxfId="8050" priority="8009">
      <formula>ISERROR(W226)</formula>
    </cfRule>
  </conditionalFormatting>
  <conditionalFormatting sqref="W226:W232">
    <cfRule type="containsErrors" dxfId="8049" priority="8008">
      <formula>ISERROR(W226)</formula>
    </cfRule>
  </conditionalFormatting>
  <conditionalFormatting sqref="W226:W232">
    <cfRule type="containsErrors" dxfId="8048" priority="8007">
      <formula>ISERROR(W226)</formula>
    </cfRule>
  </conditionalFormatting>
  <conditionalFormatting sqref="W226:W232">
    <cfRule type="containsErrors" dxfId="8047" priority="8006">
      <formula>ISERROR(W226)</formula>
    </cfRule>
  </conditionalFormatting>
  <conditionalFormatting sqref="W226:W232">
    <cfRule type="containsErrors" dxfId="8046" priority="8005">
      <formula>ISERROR(W226)</formula>
    </cfRule>
  </conditionalFormatting>
  <conditionalFormatting sqref="W233:W239">
    <cfRule type="containsErrors" dxfId="8045" priority="8004">
      <formula>ISERROR(W233)</formula>
    </cfRule>
  </conditionalFormatting>
  <conditionalFormatting sqref="W233:W239">
    <cfRule type="containsErrors" dxfId="8044" priority="8003">
      <formula>ISERROR(W233)</formula>
    </cfRule>
  </conditionalFormatting>
  <conditionalFormatting sqref="W233:W239">
    <cfRule type="containsErrors" dxfId="8043" priority="8002">
      <formula>ISERROR(W233)</formula>
    </cfRule>
  </conditionalFormatting>
  <conditionalFormatting sqref="W233:W239">
    <cfRule type="containsErrors" dxfId="8042" priority="8001">
      <formula>ISERROR(W233)</formula>
    </cfRule>
  </conditionalFormatting>
  <conditionalFormatting sqref="W233:W239">
    <cfRule type="containsErrors" dxfId="8041" priority="8000">
      <formula>ISERROR(W233)</formula>
    </cfRule>
  </conditionalFormatting>
  <conditionalFormatting sqref="W233:W239">
    <cfRule type="containsErrors" dxfId="8040" priority="7999">
      <formula>ISERROR(W233)</formula>
    </cfRule>
  </conditionalFormatting>
  <conditionalFormatting sqref="W233:W239">
    <cfRule type="containsErrors" dxfId="8039" priority="7998">
      <formula>ISERROR(W233)</formula>
    </cfRule>
  </conditionalFormatting>
  <conditionalFormatting sqref="W233:W239">
    <cfRule type="containsErrors" dxfId="8038" priority="7997">
      <formula>ISERROR(W233)</formula>
    </cfRule>
  </conditionalFormatting>
  <conditionalFormatting sqref="W233:W239">
    <cfRule type="containsErrors" dxfId="8037" priority="7996">
      <formula>ISERROR(W233)</formula>
    </cfRule>
  </conditionalFormatting>
  <conditionalFormatting sqref="W233:W239">
    <cfRule type="containsErrors" dxfId="8036" priority="7995">
      <formula>ISERROR(W233)</formula>
    </cfRule>
  </conditionalFormatting>
  <conditionalFormatting sqref="W240:W246">
    <cfRule type="containsErrors" dxfId="8035" priority="7994">
      <formula>ISERROR(W240)</formula>
    </cfRule>
  </conditionalFormatting>
  <conditionalFormatting sqref="W240:W246">
    <cfRule type="containsErrors" dxfId="8034" priority="7993">
      <formula>ISERROR(W240)</formula>
    </cfRule>
  </conditionalFormatting>
  <conditionalFormatting sqref="W240:W246">
    <cfRule type="containsErrors" dxfId="8033" priority="7992">
      <formula>ISERROR(W240)</formula>
    </cfRule>
  </conditionalFormatting>
  <conditionalFormatting sqref="W240:W246">
    <cfRule type="containsErrors" dxfId="8032" priority="7991">
      <formula>ISERROR(W240)</formula>
    </cfRule>
  </conditionalFormatting>
  <conditionalFormatting sqref="W240:W246">
    <cfRule type="containsErrors" dxfId="8031" priority="7990">
      <formula>ISERROR(W240)</formula>
    </cfRule>
  </conditionalFormatting>
  <conditionalFormatting sqref="W240:W246">
    <cfRule type="containsErrors" dxfId="8030" priority="7989">
      <formula>ISERROR(W240)</formula>
    </cfRule>
  </conditionalFormatting>
  <conditionalFormatting sqref="W240:W246">
    <cfRule type="containsErrors" dxfId="8029" priority="7988">
      <formula>ISERROR(W240)</formula>
    </cfRule>
  </conditionalFormatting>
  <conditionalFormatting sqref="W240:W246">
    <cfRule type="containsErrors" dxfId="8028" priority="7987">
      <formula>ISERROR(W240)</formula>
    </cfRule>
  </conditionalFormatting>
  <conditionalFormatting sqref="W240:W246">
    <cfRule type="containsErrors" dxfId="8027" priority="7986">
      <formula>ISERROR(W240)</formula>
    </cfRule>
  </conditionalFormatting>
  <conditionalFormatting sqref="W240:W246">
    <cfRule type="containsErrors" dxfId="8026" priority="7985">
      <formula>ISERROR(W240)</formula>
    </cfRule>
  </conditionalFormatting>
  <conditionalFormatting sqref="W247:W253">
    <cfRule type="containsErrors" dxfId="8025" priority="7984">
      <formula>ISERROR(W247)</formula>
    </cfRule>
  </conditionalFormatting>
  <conditionalFormatting sqref="W247:W253">
    <cfRule type="containsErrors" dxfId="8024" priority="7983">
      <formula>ISERROR(W247)</formula>
    </cfRule>
  </conditionalFormatting>
  <conditionalFormatting sqref="W247:W253">
    <cfRule type="containsErrors" dxfId="8023" priority="7982">
      <formula>ISERROR(W247)</formula>
    </cfRule>
  </conditionalFormatting>
  <conditionalFormatting sqref="W247:W253">
    <cfRule type="containsErrors" dxfId="8022" priority="7981">
      <formula>ISERROR(W247)</formula>
    </cfRule>
  </conditionalFormatting>
  <conditionalFormatting sqref="W247:W253">
    <cfRule type="containsErrors" dxfId="8021" priority="7980">
      <formula>ISERROR(W247)</formula>
    </cfRule>
  </conditionalFormatting>
  <conditionalFormatting sqref="W247:W253">
    <cfRule type="containsErrors" dxfId="8020" priority="7979">
      <formula>ISERROR(W247)</formula>
    </cfRule>
  </conditionalFormatting>
  <conditionalFormatting sqref="W247:W253">
    <cfRule type="containsErrors" dxfId="8019" priority="7978">
      <formula>ISERROR(W247)</formula>
    </cfRule>
  </conditionalFormatting>
  <conditionalFormatting sqref="W247:W253">
    <cfRule type="containsErrors" dxfId="8018" priority="7977">
      <formula>ISERROR(W247)</formula>
    </cfRule>
  </conditionalFormatting>
  <conditionalFormatting sqref="W247:W253">
    <cfRule type="containsErrors" dxfId="8017" priority="7976">
      <formula>ISERROR(W247)</formula>
    </cfRule>
  </conditionalFormatting>
  <conditionalFormatting sqref="W247:W253">
    <cfRule type="containsErrors" dxfId="8016" priority="7975">
      <formula>ISERROR(W247)</formula>
    </cfRule>
  </conditionalFormatting>
  <conditionalFormatting sqref="W254:W260">
    <cfRule type="containsErrors" dxfId="8015" priority="7974">
      <formula>ISERROR(W254)</formula>
    </cfRule>
  </conditionalFormatting>
  <conditionalFormatting sqref="W254:W260">
    <cfRule type="containsErrors" dxfId="8014" priority="7973">
      <formula>ISERROR(W254)</formula>
    </cfRule>
  </conditionalFormatting>
  <conditionalFormatting sqref="W254:W260">
    <cfRule type="containsErrors" dxfId="8013" priority="7972">
      <formula>ISERROR(W254)</formula>
    </cfRule>
  </conditionalFormatting>
  <conditionalFormatting sqref="W254:W260">
    <cfRule type="containsErrors" dxfId="8012" priority="7971">
      <formula>ISERROR(W254)</formula>
    </cfRule>
  </conditionalFormatting>
  <conditionalFormatting sqref="W254:W260">
    <cfRule type="containsErrors" dxfId="8011" priority="7970">
      <formula>ISERROR(W254)</formula>
    </cfRule>
  </conditionalFormatting>
  <conditionalFormatting sqref="W254:W260">
    <cfRule type="containsErrors" dxfId="8010" priority="7969">
      <formula>ISERROR(W254)</formula>
    </cfRule>
  </conditionalFormatting>
  <conditionalFormatting sqref="W254:W260">
    <cfRule type="containsErrors" dxfId="8009" priority="7968">
      <formula>ISERROR(W254)</formula>
    </cfRule>
  </conditionalFormatting>
  <conditionalFormatting sqref="W254:W260">
    <cfRule type="containsErrors" dxfId="8008" priority="7967">
      <formula>ISERROR(W254)</formula>
    </cfRule>
  </conditionalFormatting>
  <conditionalFormatting sqref="W254:W260">
    <cfRule type="containsErrors" dxfId="8007" priority="7966">
      <formula>ISERROR(W254)</formula>
    </cfRule>
  </conditionalFormatting>
  <conditionalFormatting sqref="W254:W260">
    <cfRule type="containsErrors" dxfId="8006" priority="7965">
      <formula>ISERROR(W254)</formula>
    </cfRule>
  </conditionalFormatting>
  <conditionalFormatting sqref="W261:W267">
    <cfRule type="containsErrors" dxfId="8005" priority="7964">
      <formula>ISERROR(W261)</formula>
    </cfRule>
  </conditionalFormatting>
  <conditionalFormatting sqref="W261:W267">
    <cfRule type="containsErrors" dxfId="8004" priority="7963">
      <formula>ISERROR(W261)</formula>
    </cfRule>
  </conditionalFormatting>
  <conditionalFormatting sqref="W261:W267">
    <cfRule type="containsErrors" dxfId="8003" priority="7962">
      <formula>ISERROR(W261)</formula>
    </cfRule>
  </conditionalFormatting>
  <conditionalFormatting sqref="W261:W267">
    <cfRule type="containsErrors" dxfId="8002" priority="7961">
      <formula>ISERROR(W261)</formula>
    </cfRule>
  </conditionalFormatting>
  <conditionalFormatting sqref="W261:W267">
    <cfRule type="containsErrors" dxfId="8001" priority="7960">
      <formula>ISERROR(W261)</formula>
    </cfRule>
  </conditionalFormatting>
  <conditionalFormatting sqref="W261:W267">
    <cfRule type="containsErrors" dxfId="8000" priority="7959">
      <formula>ISERROR(W261)</formula>
    </cfRule>
  </conditionalFormatting>
  <conditionalFormatting sqref="W261:W267">
    <cfRule type="containsErrors" dxfId="7999" priority="7958">
      <formula>ISERROR(W261)</formula>
    </cfRule>
  </conditionalFormatting>
  <conditionalFormatting sqref="W261:W267">
    <cfRule type="containsErrors" dxfId="7998" priority="7957">
      <formula>ISERROR(W261)</formula>
    </cfRule>
  </conditionalFormatting>
  <conditionalFormatting sqref="W261:W267">
    <cfRule type="containsErrors" dxfId="7997" priority="7956">
      <formula>ISERROR(W261)</formula>
    </cfRule>
  </conditionalFormatting>
  <conditionalFormatting sqref="W261:W267">
    <cfRule type="containsErrors" dxfId="7996" priority="7955">
      <formula>ISERROR(W261)</formula>
    </cfRule>
  </conditionalFormatting>
  <conditionalFormatting sqref="W268:W274">
    <cfRule type="containsErrors" dxfId="7995" priority="7954">
      <formula>ISERROR(W268)</formula>
    </cfRule>
  </conditionalFormatting>
  <conditionalFormatting sqref="W268:W274">
    <cfRule type="containsErrors" dxfId="7994" priority="7953">
      <formula>ISERROR(W268)</formula>
    </cfRule>
  </conditionalFormatting>
  <conditionalFormatting sqref="W268:W274">
    <cfRule type="containsErrors" dxfId="7993" priority="7952">
      <formula>ISERROR(W268)</formula>
    </cfRule>
  </conditionalFormatting>
  <conditionalFormatting sqref="W268:W274">
    <cfRule type="containsErrors" dxfId="7992" priority="7951">
      <formula>ISERROR(W268)</formula>
    </cfRule>
  </conditionalFormatting>
  <conditionalFormatting sqref="W268:W274">
    <cfRule type="containsErrors" dxfId="7991" priority="7950">
      <formula>ISERROR(W268)</formula>
    </cfRule>
  </conditionalFormatting>
  <conditionalFormatting sqref="W268:W274">
    <cfRule type="containsErrors" dxfId="7990" priority="7949">
      <formula>ISERROR(W268)</formula>
    </cfRule>
  </conditionalFormatting>
  <conditionalFormatting sqref="W268:W274">
    <cfRule type="containsErrors" dxfId="7989" priority="7948">
      <formula>ISERROR(W268)</formula>
    </cfRule>
  </conditionalFormatting>
  <conditionalFormatting sqref="W268:W274">
    <cfRule type="containsErrors" dxfId="7988" priority="7947">
      <formula>ISERROR(W268)</formula>
    </cfRule>
  </conditionalFormatting>
  <conditionalFormatting sqref="W268:W274">
    <cfRule type="containsErrors" dxfId="7987" priority="7946">
      <formula>ISERROR(W268)</formula>
    </cfRule>
  </conditionalFormatting>
  <conditionalFormatting sqref="W268:W274">
    <cfRule type="containsErrors" dxfId="7986" priority="7945">
      <formula>ISERROR(W268)</formula>
    </cfRule>
  </conditionalFormatting>
  <conditionalFormatting sqref="W275:W281">
    <cfRule type="containsErrors" dxfId="7985" priority="7944">
      <formula>ISERROR(W275)</formula>
    </cfRule>
  </conditionalFormatting>
  <conditionalFormatting sqref="W275:W281">
    <cfRule type="containsErrors" dxfId="7984" priority="7943">
      <formula>ISERROR(W275)</formula>
    </cfRule>
  </conditionalFormatting>
  <conditionalFormatting sqref="W275:W281">
    <cfRule type="containsErrors" dxfId="7983" priority="7942">
      <formula>ISERROR(W275)</formula>
    </cfRule>
  </conditionalFormatting>
  <conditionalFormatting sqref="W275:W281">
    <cfRule type="containsErrors" dxfId="7982" priority="7941">
      <formula>ISERROR(W275)</formula>
    </cfRule>
  </conditionalFormatting>
  <conditionalFormatting sqref="W275:W281">
    <cfRule type="containsErrors" dxfId="7981" priority="7940">
      <formula>ISERROR(W275)</formula>
    </cfRule>
  </conditionalFormatting>
  <conditionalFormatting sqref="W275:W281">
    <cfRule type="containsErrors" dxfId="7980" priority="7939">
      <formula>ISERROR(W275)</formula>
    </cfRule>
  </conditionalFormatting>
  <conditionalFormatting sqref="W275:W281">
    <cfRule type="containsErrors" dxfId="7979" priority="7938">
      <formula>ISERROR(W275)</formula>
    </cfRule>
  </conditionalFormatting>
  <conditionalFormatting sqref="W275:W281">
    <cfRule type="containsErrors" dxfId="7978" priority="7937">
      <formula>ISERROR(W275)</formula>
    </cfRule>
  </conditionalFormatting>
  <conditionalFormatting sqref="W275:W281">
    <cfRule type="containsErrors" dxfId="7977" priority="7936">
      <formula>ISERROR(W275)</formula>
    </cfRule>
  </conditionalFormatting>
  <conditionalFormatting sqref="W275:W281">
    <cfRule type="containsErrors" dxfId="7976" priority="7935">
      <formula>ISERROR(W275)</formula>
    </cfRule>
  </conditionalFormatting>
  <conditionalFormatting sqref="W282:W288">
    <cfRule type="containsErrors" dxfId="7975" priority="7934">
      <formula>ISERROR(W282)</formula>
    </cfRule>
  </conditionalFormatting>
  <conditionalFormatting sqref="W282:W288">
    <cfRule type="containsErrors" dxfId="7974" priority="7933">
      <formula>ISERROR(W282)</formula>
    </cfRule>
  </conditionalFormatting>
  <conditionalFormatting sqref="W282:W288">
    <cfRule type="containsErrors" dxfId="7973" priority="7932">
      <formula>ISERROR(W282)</formula>
    </cfRule>
  </conditionalFormatting>
  <conditionalFormatting sqref="W282:W288">
    <cfRule type="containsErrors" dxfId="7972" priority="7931">
      <formula>ISERROR(W282)</formula>
    </cfRule>
  </conditionalFormatting>
  <conditionalFormatting sqref="W282:W288">
    <cfRule type="containsErrors" dxfId="7971" priority="7930">
      <formula>ISERROR(W282)</formula>
    </cfRule>
  </conditionalFormatting>
  <conditionalFormatting sqref="W282:W288">
    <cfRule type="containsErrors" dxfId="7970" priority="7929">
      <formula>ISERROR(W282)</formula>
    </cfRule>
  </conditionalFormatting>
  <conditionalFormatting sqref="W282:W288">
    <cfRule type="containsErrors" dxfId="7969" priority="7928">
      <formula>ISERROR(W282)</formula>
    </cfRule>
  </conditionalFormatting>
  <conditionalFormatting sqref="W282:W288">
    <cfRule type="containsErrors" dxfId="7968" priority="7927">
      <formula>ISERROR(W282)</formula>
    </cfRule>
  </conditionalFormatting>
  <conditionalFormatting sqref="W282:W288">
    <cfRule type="containsErrors" dxfId="7967" priority="7926">
      <formula>ISERROR(W282)</formula>
    </cfRule>
  </conditionalFormatting>
  <conditionalFormatting sqref="W282:W288">
    <cfRule type="containsErrors" dxfId="7966" priority="7925">
      <formula>ISERROR(W282)</formula>
    </cfRule>
  </conditionalFormatting>
  <conditionalFormatting sqref="W289:W295">
    <cfRule type="containsErrors" dxfId="7965" priority="7924">
      <formula>ISERROR(W289)</formula>
    </cfRule>
  </conditionalFormatting>
  <conditionalFormatting sqref="W289:W295">
    <cfRule type="containsErrors" dxfId="7964" priority="7923">
      <formula>ISERROR(W289)</formula>
    </cfRule>
  </conditionalFormatting>
  <conditionalFormatting sqref="W289:W295">
    <cfRule type="containsErrors" dxfId="7963" priority="7922">
      <formula>ISERROR(W289)</formula>
    </cfRule>
  </conditionalFormatting>
  <conditionalFormatting sqref="W289:W295">
    <cfRule type="containsErrors" dxfId="7962" priority="7921">
      <formula>ISERROR(W289)</formula>
    </cfRule>
  </conditionalFormatting>
  <conditionalFormatting sqref="W289:W295">
    <cfRule type="containsErrors" dxfId="7961" priority="7920">
      <formula>ISERROR(W289)</formula>
    </cfRule>
  </conditionalFormatting>
  <conditionalFormatting sqref="W289:W295">
    <cfRule type="containsErrors" dxfId="7960" priority="7919">
      <formula>ISERROR(W289)</formula>
    </cfRule>
  </conditionalFormatting>
  <conditionalFormatting sqref="W289:W295">
    <cfRule type="containsErrors" dxfId="7959" priority="7918">
      <formula>ISERROR(W289)</formula>
    </cfRule>
  </conditionalFormatting>
  <conditionalFormatting sqref="W289:W295">
    <cfRule type="containsErrors" dxfId="7958" priority="7917">
      <formula>ISERROR(W289)</formula>
    </cfRule>
  </conditionalFormatting>
  <conditionalFormatting sqref="W289:W295">
    <cfRule type="containsErrors" dxfId="7957" priority="7916">
      <formula>ISERROR(W289)</formula>
    </cfRule>
  </conditionalFormatting>
  <conditionalFormatting sqref="W289:W295">
    <cfRule type="containsErrors" dxfId="7956" priority="7915">
      <formula>ISERROR(W289)</formula>
    </cfRule>
  </conditionalFormatting>
  <conditionalFormatting sqref="W296:W316">
    <cfRule type="containsErrors" dxfId="7955" priority="7914">
      <formula>ISERROR(W296)</formula>
    </cfRule>
  </conditionalFormatting>
  <conditionalFormatting sqref="W296:W316">
    <cfRule type="containsErrors" dxfId="7954" priority="7913">
      <formula>ISERROR(W296)</formula>
    </cfRule>
  </conditionalFormatting>
  <conditionalFormatting sqref="W296:W316">
    <cfRule type="containsErrors" dxfId="7953" priority="7912">
      <formula>ISERROR(W296)</formula>
    </cfRule>
  </conditionalFormatting>
  <conditionalFormatting sqref="W296:W316">
    <cfRule type="containsErrors" dxfId="7952" priority="7911">
      <formula>ISERROR(W296)</formula>
    </cfRule>
  </conditionalFormatting>
  <conditionalFormatting sqref="W296:W316">
    <cfRule type="containsErrors" dxfId="7951" priority="7910">
      <formula>ISERROR(W296)</formula>
    </cfRule>
  </conditionalFormatting>
  <conditionalFormatting sqref="W296:W316">
    <cfRule type="containsErrors" dxfId="7950" priority="7909">
      <formula>ISERROR(W296)</formula>
    </cfRule>
  </conditionalFormatting>
  <conditionalFormatting sqref="W296:W316">
    <cfRule type="containsErrors" dxfId="7949" priority="7908">
      <formula>ISERROR(W296)</formula>
    </cfRule>
  </conditionalFormatting>
  <conditionalFormatting sqref="W296:W316">
    <cfRule type="containsErrors" dxfId="7948" priority="7907">
      <formula>ISERROR(W296)</formula>
    </cfRule>
  </conditionalFormatting>
  <conditionalFormatting sqref="W296:W316">
    <cfRule type="containsErrors" dxfId="7947" priority="7906">
      <formula>ISERROR(W296)</formula>
    </cfRule>
  </conditionalFormatting>
  <conditionalFormatting sqref="W296:W316">
    <cfRule type="containsErrors" dxfId="7946" priority="7905">
      <formula>ISERROR(W296)</formula>
    </cfRule>
  </conditionalFormatting>
  <conditionalFormatting sqref="W317:W323">
    <cfRule type="containsErrors" dxfId="7945" priority="7904">
      <formula>ISERROR(W317)</formula>
    </cfRule>
  </conditionalFormatting>
  <conditionalFormatting sqref="W324:W330">
    <cfRule type="containsErrors" dxfId="7944" priority="7903">
      <formula>ISERROR(W324)</formula>
    </cfRule>
  </conditionalFormatting>
  <conditionalFormatting sqref="W324:W330">
    <cfRule type="containsErrors" dxfId="7943" priority="7902">
      <formula>ISERROR(W324)</formula>
    </cfRule>
  </conditionalFormatting>
  <conditionalFormatting sqref="W331:W337">
    <cfRule type="containsErrors" dxfId="7942" priority="7901">
      <formula>ISERROR(W331)</formula>
    </cfRule>
  </conditionalFormatting>
  <conditionalFormatting sqref="W338:W344">
    <cfRule type="containsErrors" dxfId="7941" priority="7900">
      <formula>ISERROR(W338)</formula>
    </cfRule>
  </conditionalFormatting>
  <conditionalFormatting sqref="W345:W351">
    <cfRule type="containsErrors" dxfId="7940" priority="7899">
      <formula>ISERROR(W345)</formula>
    </cfRule>
  </conditionalFormatting>
  <conditionalFormatting sqref="W345:W351">
    <cfRule type="containsErrors" dxfId="7939" priority="7898">
      <formula>ISERROR(W345)</formula>
    </cfRule>
  </conditionalFormatting>
  <conditionalFormatting sqref="W352:W358">
    <cfRule type="containsErrors" dxfId="7938" priority="7897">
      <formula>ISERROR(W352)</formula>
    </cfRule>
  </conditionalFormatting>
  <conditionalFormatting sqref="W331:W337">
    <cfRule type="containsErrors" dxfId="7937" priority="7896">
      <formula>ISERROR(W331)</formula>
    </cfRule>
  </conditionalFormatting>
  <conditionalFormatting sqref="W331:W337">
    <cfRule type="containsErrors" dxfId="7936" priority="7895">
      <formula>ISERROR(W331)</formula>
    </cfRule>
  </conditionalFormatting>
  <conditionalFormatting sqref="W331:W337">
    <cfRule type="containsErrors" dxfId="7935" priority="7894">
      <formula>ISERROR(W331)</formula>
    </cfRule>
  </conditionalFormatting>
  <conditionalFormatting sqref="W331:W337">
    <cfRule type="containsErrors" dxfId="7934" priority="7893">
      <formula>ISERROR(W331)</formula>
    </cfRule>
  </conditionalFormatting>
  <conditionalFormatting sqref="W317:W323">
    <cfRule type="containsErrors" dxfId="7933" priority="7892">
      <formula>ISERROR(W317)</formula>
    </cfRule>
  </conditionalFormatting>
  <conditionalFormatting sqref="W317:W323">
    <cfRule type="containsErrors" dxfId="7932" priority="7891">
      <formula>ISERROR(W317)</formula>
    </cfRule>
  </conditionalFormatting>
  <conditionalFormatting sqref="W324:W330">
    <cfRule type="containsErrors" dxfId="7931" priority="7890">
      <formula>ISERROR(W324)</formula>
    </cfRule>
  </conditionalFormatting>
  <conditionalFormatting sqref="W324:W330">
    <cfRule type="containsErrors" dxfId="7930" priority="7889">
      <formula>ISERROR(W324)</formula>
    </cfRule>
  </conditionalFormatting>
  <conditionalFormatting sqref="W331:W337">
    <cfRule type="containsErrors" dxfId="7929" priority="7888">
      <formula>ISERROR(W331)</formula>
    </cfRule>
  </conditionalFormatting>
  <conditionalFormatting sqref="W331:W337">
    <cfRule type="containsErrors" dxfId="7928" priority="7887">
      <formula>ISERROR(W331)</formula>
    </cfRule>
  </conditionalFormatting>
  <conditionalFormatting sqref="W338:W344">
    <cfRule type="containsErrors" dxfId="7927" priority="7886">
      <formula>ISERROR(W338)</formula>
    </cfRule>
  </conditionalFormatting>
  <conditionalFormatting sqref="W338:W344">
    <cfRule type="containsErrors" dxfId="7926" priority="7885">
      <formula>ISERROR(W338)</formula>
    </cfRule>
  </conditionalFormatting>
  <conditionalFormatting sqref="W345:W351">
    <cfRule type="containsErrors" dxfId="7925" priority="7884">
      <formula>ISERROR(W345)</formula>
    </cfRule>
  </conditionalFormatting>
  <conditionalFormatting sqref="W345:W351">
    <cfRule type="containsErrors" dxfId="7924" priority="7883">
      <formula>ISERROR(W345)</formula>
    </cfRule>
  </conditionalFormatting>
  <conditionalFormatting sqref="W352:W358">
    <cfRule type="containsErrors" dxfId="7923" priority="7882">
      <formula>ISERROR(W352)</formula>
    </cfRule>
  </conditionalFormatting>
  <conditionalFormatting sqref="W352:W358">
    <cfRule type="containsErrors" dxfId="7922" priority="7881">
      <formula>ISERROR(W352)</formula>
    </cfRule>
  </conditionalFormatting>
  <conditionalFormatting sqref="W359:W365">
    <cfRule type="containsErrors" dxfId="7921" priority="7880">
      <formula>ISERROR(W359)</formula>
    </cfRule>
  </conditionalFormatting>
  <conditionalFormatting sqref="W359:W365">
    <cfRule type="containsErrors" dxfId="7920" priority="7879">
      <formula>ISERROR(W359)</formula>
    </cfRule>
  </conditionalFormatting>
  <conditionalFormatting sqref="W366:W372">
    <cfRule type="containsErrors" dxfId="7919" priority="7878">
      <formula>ISERROR(W366)</formula>
    </cfRule>
  </conditionalFormatting>
  <conditionalFormatting sqref="W366:W372">
    <cfRule type="containsErrors" dxfId="7918" priority="7877">
      <formula>ISERROR(W366)</formula>
    </cfRule>
  </conditionalFormatting>
  <conditionalFormatting sqref="W373:W379">
    <cfRule type="containsErrors" dxfId="7917" priority="7876">
      <formula>ISERROR(W373)</formula>
    </cfRule>
  </conditionalFormatting>
  <conditionalFormatting sqref="W373:W379">
    <cfRule type="containsErrors" dxfId="7916" priority="7875">
      <formula>ISERROR(W373)</formula>
    </cfRule>
  </conditionalFormatting>
  <conditionalFormatting sqref="W380:W386">
    <cfRule type="containsErrors" dxfId="7915" priority="7874">
      <formula>ISERROR(W380)</formula>
    </cfRule>
  </conditionalFormatting>
  <conditionalFormatting sqref="W380:W386">
    <cfRule type="containsErrors" dxfId="7914" priority="7873">
      <formula>ISERROR(W380)</formula>
    </cfRule>
  </conditionalFormatting>
  <conditionalFormatting sqref="W387:W393">
    <cfRule type="containsErrors" dxfId="7913" priority="7872">
      <formula>ISERROR(W387)</formula>
    </cfRule>
  </conditionalFormatting>
  <conditionalFormatting sqref="W387:W393">
    <cfRule type="containsErrors" dxfId="7912" priority="7871">
      <formula>ISERROR(W387)</formula>
    </cfRule>
  </conditionalFormatting>
  <conditionalFormatting sqref="W394:W400">
    <cfRule type="containsErrors" dxfId="7911" priority="7870">
      <formula>ISERROR(W394)</formula>
    </cfRule>
  </conditionalFormatting>
  <conditionalFormatting sqref="W394:W400">
    <cfRule type="containsErrors" dxfId="7910" priority="7869">
      <formula>ISERROR(W394)</formula>
    </cfRule>
  </conditionalFormatting>
  <conditionalFormatting sqref="W401:W421">
    <cfRule type="containsErrors" dxfId="7909" priority="7868">
      <formula>ISERROR(W401)</formula>
    </cfRule>
  </conditionalFormatting>
  <conditionalFormatting sqref="W401:W421">
    <cfRule type="containsErrors" dxfId="7908" priority="7867">
      <formula>ISERROR(W401)</formula>
    </cfRule>
  </conditionalFormatting>
  <conditionalFormatting sqref="W317:W323">
    <cfRule type="containsErrors" dxfId="7907" priority="7866">
      <formula>ISERROR(W317)</formula>
    </cfRule>
  </conditionalFormatting>
  <conditionalFormatting sqref="W317:W323">
    <cfRule type="containsErrors" dxfId="7906" priority="7865">
      <formula>ISERROR(W317)</formula>
    </cfRule>
  </conditionalFormatting>
  <conditionalFormatting sqref="W317:W323">
    <cfRule type="containsErrors" dxfId="7905" priority="7864">
      <formula>ISERROR(W317)</formula>
    </cfRule>
  </conditionalFormatting>
  <conditionalFormatting sqref="W324:W330">
    <cfRule type="containsErrors" dxfId="7904" priority="7863">
      <formula>ISERROR(W324)</formula>
    </cfRule>
  </conditionalFormatting>
  <conditionalFormatting sqref="W324:W330">
    <cfRule type="containsErrors" dxfId="7903" priority="7862">
      <formula>ISERROR(W324)</formula>
    </cfRule>
  </conditionalFormatting>
  <conditionalFormatting sqref="W324:W330">
    <cfRule type="containsErrors" dxfId="7902" priority="7861">
      <formula>ISERROR(W324)</formula>
    </cfRule>
  </conditionalFormatting>
  <conditionalFormatting sqref="W324:W330">
    <cfRule type="containsErrors" dxfId="7901" priority="7860">
      <formula>ISERROR(W324)</formula>
    </cfRule>
  </conditionalFormatting>
  <conditionalFormatting sqref="W324:W330">
    <cfRule type="containsErrors" dxfId="7900" priority="7859">
      <formula>ISERROR(W324)</formula>
    </cfRule>
  </conditionalFormatting>
  <conditionalFormatting sqref="W324:W330">
    <cfRule type="containsErrors" dxfId="7899" priority="7858">
      <formula>ISERROR(W324)</formula>
    </cfRule>
  </conditionalFormatting>
  <conditionalFormatting sqref="W331:W337">
    <cfRule type="containsErrors" dxfId="7898" priority="7857">
      <formula>ISERROR(W331)</formula>
    </cfRule>
  </conditionalFormatting>
  <conditionalFormatting sqref="W331:W337">
    <cfRule type="containsErrors" dxfId="7897" priority="7856">
      <formula>ISERROR(W331)</formula>
    </cfRule>
  </conditionalFormatting>
  <conditionalFormatting sqref="W331:W337">
    <cfRule type="containsErrors" dxfId="7896" priority="7855">
      <formula>ISERROR(W331)</formula>
    </cfRule>
  </conditionalFormatting>
  <conditionalFormatting sqref="W331:W337">
    <cfRule type="containsErrors" dxfId="7895" priority="7854">
      <formula>ISERROR(W331)</formula>
    </cfRule>
  </conditionalFormatting>
  <conditionalFormatting sqref="W331:W337">
    <cfRule type="containsErrors" dxfId="7894" priority="7853">
      <formula>ISERROR(W331)</formula>
    </cfRule>
  </conditionalFormatting>
  <conditionalFormatting sqref="W331:W337">
    <cfRule type="containsErrors" dxfId="7893" priority="7852">
      <formula>ISERROR(W331)</formula>
    </cfRule>
  </conditionalFormatting>
  <conditionalFormatting sqref="W331:W337">
    <cfRule type="containsErrors" dxfId="7892" priority="7851">
      <formula>ISERROR(W331)</formula>
    </cfRule>
  </conditionalFormatting>
  <conditionalFormatting sqref="W331:W337">
    <cfRule type="containsErrors" dxfId="7891" priority="7850">
      <formula>ISERROR(W331)</formula>
    </cfRule>
  </conditionalFormatting>
  <conditionalFormatting sqref="W331:W337">
    <cfRule type="containsErrors" dxfId="7890" priority="7849">
      <formula>ISERROR(W331)</formula>
    </cfRule>
  </conditionalFormatting>
  <conditionalFormatting sqref="W331:W337">
    <cfRule type="containsErrors" dxfId="7889" priority="7848">
      <formula>ISERROR(W331)</formula>
    </cfRule>
  </conditionalFormatting>
  <conditionalFormatting sqref="W338:W344">
    <cfRule type="containsErrors" dxfId="7888" priority="7847">
      <formula>ISERROR(W338)</formula>
    </cfRule>
  </conditionalFormatting>
  <conditionalFormatting sqref="W338:W344">
    <cfRule type="containsErrors" dxfId="7887" priority="7846">
      <formula>ISERROR(W338)</formula>
    </cfRule>
  </conditionalFormatting>
  <conditionalFormatting sqref="W338:W344">
    <cfRule type="containsErrors" dxfId="7886" priority="7845">
      <formula>ISERROR(W338)</formula>
    </cfRule>
  </conditionalFormatting>
  <conditionalFormatting sqref="W338:W344">
    <cfRule type="containsErrors" dxfId="7885" priority="7844">
      <formula>ISERROR(W338)</formula>
    </cfRule>
  </conditionalFormatting>
  <conditionalFormatting sqref="W338:W344">
    <cfRule type="containsErrors" dxfId="7884" priority="7843">
      <formula>ISERROR(W338)</formula>
    </cfRule>
  </conditionalFormatting>
  <conditionalFormatting sqref="W338:W344">
    <cfRule type="containsErrors" dxfId="7883" priority="7842">
      <formula>ISERROR(W338)</formula>
    </cfRule>
  </conditionalFormatting>
  <conditionalFormatting sqref="W338:W344">
    <cfRule type="containsErrors" dxfId="7882" priority="7841">
      <formula>ISERROR(W338)</formula>
    </cfRule>
  </conditionalFormatting>
  <conditionalFormatting sqref="W338:W344">
    <cfRule type="containsErrors" dxfId="7881" priority="7840">
      <formula>ISERROR(W338)</formula>
    </cfRule>
  </conditionalFormatting>
  <conditionalFormatting sqref="W338:W344">
    <cfRule type="containsErrors" dxfId="7880" priority="7839">
      <formula>ISERROR(W338)</formula>
    </cfRule>
  </conditionalFormatting>
  <conditionalFormatting sqref="W338:W344">
    <cfRule type="containsErrors" dxfId="7879" priority="7838">
      <formula>ISERROR(W338)</formula>
    </cfRule>
  </conditionalFormatting>
  <conditionalFormatting sqref="W345:W351">
    <cfRule type="containsErrors" dxfId="7878" priority="7837">
      <formula>ISERROR(W345)</formula>
    </cfRule>
  </conditionalFormatting>
  <conditionalFormatting sqref="W345:W351">
    <cfRule type="containsErrors" dxfId="7877" priority="7836">
      <formula>ISERROR(W345)</formula>
    </cfRule>
  </conditionalFormatting>
  <conditionalFormatting sqref="W345:W351">
    <cfRule type="containsErrors" dxfId="7876" priority="7835">
      <formula>ISERROR(W345)</formula>
    </cfRule>
  </conditionalFormatting>
  <conditionalFormatting sqref="W345:W351">
    <cfRule type="containsErrors" dxfId="7875" priority="7834">
      <formula>ISERROR(W345)</formula>
    </cfRule>
  </conditionalFormatting>
  <conditionalFormatting sqref="W345:W351">
    <cfRule type="containsErrors" dxfId="7874" priority="7833">
      <formula>ISERROR(W345)</formula>
    </cfRule>
  </conditionalFormatting>
  <conditionalFormatting sqref="W345:W351">
    <cfRule type="containsErrors" dxfId="7873" priority="7832">
      <formula>ISERROR(W345)</formula>
    </cfRule>
  </conditionalFormatting>
  <conditionalFormatting sqref="W345:W351">
    <cfRule type="containsErrors" dxfId="7872" priority="7831">
      <formula>ISERROR(W345)</formula>
    </cfRule>
  </conditionalFormatting>
  <conditionalFormatting sqref="W345:W351">
    <cfRule type="containsErrors" dxfId="7871" priority="7830">
      <formula>ISERROR(W345)</formula>
    </cfRule>
  </conditionalFormatting>
  <conditionalFormatting sqref="W345:W351">
    <cfRule type="containsErrors" dxfId="7870" priority="7829">
      <formula>ISERROR(W345)</formula>
    </cfRule>
  </conditionalFormatting>
  <conditionalFormatting sqref="W345:W351">
    <cfRule type="containsErrors" dxfId="7869" priority="7828">
      <formula>ISERROR(W345)</formula>
    </cfRule>
  </conditionalFormatting>
  <conditionalFormatting sqref="W352:W358">
    <cfRule type="containsErrors" dxfId="7868" priority="7827">
      <formula>ISERROR(W352)</formula>
    </cfRule>
  </conditionalFormatting>
  <conditionalFormatting sqref="W352:W358">
    <cfRule type="containsErrors" dxfId="7867" priority="7826">
      <formula>ISERROR(W352)</formula>
    </cfRule>
  </conditionalFormatting>
  <conditionalFormatting sqref="W352:W358">
    <cfRule type="containsErrors" dxfId="7866" priority="7825">
      <formula>ISERROR(W352)</formula>
    </cfRule>
  </conditionalFormatting>
  <conditionalFormatting sqref="W352:W358">
    <cfRule type="containsErrors" dxfId="7865" priority="7824">
      <formula>ISERROR(W352)</formula>
    </cfRule>
  </conditionalFormatting>
  <conditionalFormatting sqref="W352:W358">
    <cfRule type="containsErrors" dxfId="7864" priority="7823">
      <formula>ISERROR(W352)</formula>
    </cfRule>
  </conditionalFormatting>
  <conditionalFormatting sqref="W352:W358">
    <cfRule type="containsErrors" dxfId="7863" priority="7822">
      <formula>ISERROR(W352)</formula>
    </cfRule>
  </conditionalFormatting>
  <conditionalFormatting sqref="W352:W358">
    <cfRule type="containsErrors" dxfId="7862" priority="7821">
      <formula>ISERROR(W352)</formula>
    </cfRule>
  </conditionalFormatting>
  <conditionalFormatting sqref="W352:W358">
    <cfRule type="containsErrors" dxfId="7861" priority="7820">
      <formula>ISERROR(W352)</formula>
    </cfRule>
  </conditionalFormatting>
  <conditionalFormatting sqref="W352:W358">
    <cfRule type="containsErrors" dxfId="7860" priority="7819">
      <formula>ISERROR(W352)</formula>
    </cfRule>
  </conditionalFormatting>
  <conditionalFormatting sqref="W352:W358">
    <cfRule type="containsErrors" dxfId="7859" priority="7818">
      <formula>ISERROR(W352)</formula>
    </cfRule>
  </conditionalFormatting>
  <conditionalFormatting sqref="W359:W365">
    <cfRule type="containsErrors" dxfId="7858" priority="7817">
      <formula>ISERROR(W359)</formula>
    </cfRule>
  </conditionalFormatting>
  <conditionalFormatting sqref="W359:W365">
    <cfRule type="containsErrors" dxfId="7857" priority="7816">
      <formula>ISERROR(W359)</formula>
    </cfRule>
  </conditionalFormatting>
  <conditionalFormatting sqref="W359:W365">
    <cfRule type="containsErrors" dxfId="7856" priority="7815">
      <formula>ISERROR(W359)</formula>
    </cfRule>
  </conditionalFormatting>
  <conditionalFormatting sqref="W359:W365">
    <cfRule type="containsErrors" dxfId="7855" priority="7814">
      <formula>ISERROR(W359)</formula>
    </cfRule>
  </conditionalFormatting>
  <conditionalFormatting sqref="W359:W365">
    <cfRule type="containsErrors" dxfId="7854" priority="7813">
      <formula>ISERROR(W359)</formula>
    </cfRule>
  </conditionalFormatting>
  <conditionalFormatting sqref="W359:W365">
    <cfRule type="containsErrors" dxfId="7853" priority="7812">
      <formula>ISERROR(W359)</formula>
    </cfRule>
  </conditionalFormatting>
  <conditionalFormatting sqref="W359:W365">
    <cfRule type="containsErrors" dxfId="7852" priority="7811">
      <formula>ISERROR(W359)</formula>
    </cfRule>
  </conditionalFormatting>
  <conditionalFormatting sqref="W359:W365">
    <cfRule type="containsErrors" dxfId="7851" priority="7810">
      <formula>ISERROR(W359)</formula>
    </cfRule>
  </conditionalFormatting>
  <conditionalFormatting sqref="W359:W365">
    <cfRule type="containsErrors" dxfId="7850" priority="7809">
      <formula>ISERROR(W359)</formula>
    </cfRule>
  </conditionalFormatting>
  <conditionalFormatting sqref="W359:W365">
    <cfRule type="containsErrors" dxfId="7849" priority="7808">
      <formula>ISERROR(W359)</formula>
    </cfRule>
  </conditionalFormatting>
  <conditionalFormatting sqref="W366:W372">
    <cfRule type="containsErrors" dxfId="7848" priority="7807">
      <formula>ISERROR(W366)</formula>
    </cfRule>
  </conditionalFormatting>
  <conditionalFormatting sqref="W366:W372">
    <cfRule type="containsErrors" dxfId="7847" priority="7806">
      <formula>ISERROR(W366)</formula>
    </cfRule>
  </conditionalFormatting>
  <conditionalFormatting sqref="W366:W372">
    <cfRule type="containsErrors" dxfId="7846" priority="7805">
      <formula>ISERROR(W366)</formula>
    </cfRule>
  </conditionalFormatting>
  <conditionalFormatting sqref="W366:W372">
    <cfRule type="containsErrors" dxfId="7845" priority="7804">
      <formula>ISERROR(W366)</formula>
    </cfRule>
  </conditionalFormatting>
  <conditionalFormatting sqref="W366:W372">
    <cfRule type="containsErrors" dxfId="7844" priority="7803">
      <formula>ISERROR(W366)</formula>
    </cfRule>
  </conditionalFormatting>
  <conditionalFormatting sqref="W366:W372">
    <cfRule type="containsErrors" dxfId="7843" priority="7802">
      <formula>ISERROR(W366)</formula>
    </cfRule>
  </conditionalFormatting>
  <conditionalFormatting sqref="W366:W372">
    <cfRule type="containsErrors" dxfId="7842" priority="7801">
      <formula>ISERROR(W366)</formula>
    </cfRule>
  </conditionalFormatting>
  <conditionalFormatting sqref="W366:W372">
    <cfRule type="containsErrors" dxfId="7841" priority="7800">
      <formula>ISERROR(W366)</formula>
    </cfRule>
  </conditionalFormatting>
  <conditionalFormatting sqref="W366:W372">
    <cfRule type="containsErrors" dxfId="7840" priority="7799">
      <formula>ISERROR(W366)</formula>
    </cfRule>
  </conditionalFormatting>
  <conditionalFormatting sqref="W366:W372">
    <cfRule type="containsErrors" dxfId="7839" priority="7798">
      <formula>ISERROR(W366)</formula>
    </cfRule>
  </conditionalFormatting>
  <conditionalFormatting sqref="W373:W379">
    <cfRule type="containsErrors" dxfId="7838" priority="7797">
      <formula>ISERROR(W373)</formula>
    </cfRule>
  </conditionalFormatting>
  <conditionalFormatting sqref="W373:W379">
    <cfRule type="containsErrors" dxfId="7837" priority="7796">
      <formula>ISERROR(W373)</formula>
    </cfRule>
  </conditionalFormatting>
  <conditionalFormatting sqref="W373:W379">
    <cfRule type="containsErrors" dxfId="7836" priority="7795">
      <formula>ISERROR(W373)</formula>
    </cfRule>
  </conditionalFormatting>
  <conditionalFormatting sqref="W373:W379">
    <cfRule type="containsErrors" dxfId="7835" priority="7794">
      <formula>ISERROR(W373)</formula>
    </cfRule>
  </conditionalFormatting>
  <conditionalFormatting sqref="W373:W379">
    <cfRule type="containsErrors" dxfId="7834" priority="7793">
      <formula>ISERROR(W373)</formula>
    </cfRule>
  </conditionalFormatting>
  <conditionalFormatting sqref="W373:W379">
    <cfRule type="containsErrors" dxfId="7833" priority="7792">
      <formula>ISERROR(W373)</formula>
    </cfRule>
  </conditionalFormatting>
  <conditionalFormatting sqref="W373:W379">
    <cfRule type="containsErrors" dxfId="7832" priority="7791">
      <formula>ISERROR(W373)</formula>
    </cfRule>
  </conditionalFormatting>
  <conditionalFormatting sqref="W373:W379">
    <cfRule type="containsErrors" dxfId="7831" priority="7790">
      <formula>ISERROR(W373)</formula>
    </cfRule>
  </conditionalFormatting>
  <conditionalFormatting sqref="W373:W379">
    <cfRule type="containsErrors" dxfId="7830" priority="7789">
      <formula>ISERROR(W373)</formula>
    </cfRule>
  </conditionalFormatting>
  <conditionalFormatting sqref="W373:W379">
    <cfRule type="containsErrors" dxfId="7829" priority="7788">
      <formula>ISERROR(W373)</formula>
    </cfRule>
  </conditionalFormatting>
  <conditionalFormatting sqref="W380:W386">
    <cfRule type="containsErrors" dxfId="7828" priority="7787">
      <formula>ISERROR(W380)</formula>
    </cfRule>
  </conditionalFormatting>
  <conditionalFormatting sqref="W380:W386">
    <cfRule type="containsErrors" dxfId="7827" priority="7786">
      <formula>ISERROR(W380)</formula>
    </cfRule>
  </conditionalFormatting>
  <conditionalFormatting sqref="W380:W386">
    <cfRule type="containsErrors" dxfId="7826" priority="7785">
      <formula>ISERROR(W380)</formula>
    </cfRule>
  </conditionalFormatting>
  <conditionalFormatting sqref="W380:W386">
    <cfRule type="containsErrors" dxfId="7825" priority="7784">
      <formula>ISERROR(W380)</formula>
    </cfRule>
  </conditionalFormatting>
  <conditionalFormatting sqref="W380:W386">
    <cfRule type="containsErrors" dxfId="7824" priority="7783">
      <formula>ISERROR(W380)</formula>
    </cfRule>
  </conditionalFormatting>
  <conditionalFormatting sqref="W380:W386">
    <cfRule type="containsErrors" dxfId="7823" priority="7782">
      <formula>ISERROR(W380)</formula>
    </cfRule>
  </conditionalFormatting>
  <conditionalFormatting sqref="W380:W386">
    <cfRule type="containsErrors" dxfId="7822" priority="7781">
      <formula>ISERROR(W380)</formula>
    </cfRule>
  </conditionalFormatting>
  <conditionalFormatting sqref="W380:W386">
    <cfRule type="containsErrors" dxfId="7821" priority="7780">
      <formula>ISERROR(W380)</formula>
    </cfRule>
  </conditionalFormatting>
  <conditionalFormatting sqref="W380:W386">
    <cfRule type="containsErrors" dxfId="7820" priority="7779">
      <formula>ISERROR(W380)</formula>
    </cfRule>
  </conditionalFormatting>
  <conditionalFormatting sqref="W380:W386">
    <cfRule type="containsErrors" dxfId="7819" priority="7778">
      <formula>ISERROR(W380)</formula>
    </cfRule>
  </conditionalFormatting>
  <conditionalFormatting sqref="W387:W393">
    <cfRule type="containsErrors" dxfId="7818" priority="7777">
      <formula>ISERROR(W387)</formula>
    </cfRule>
  </conditionalFormatting>
  <conditionalFormatting sqref="W387:W393">
    <cfRule type="containsErrors" dxfId="7817" priority="7776">
      <formula>ISERROR(W387)</formula>
    </cfRule>
  </conditionalFormatting>
  <conditionalFormatting sqref="W387:W393">
    <cfRule type="containsErrors" dxfId="7816" priority="7775">
      <formula>ISERROR(W387)</formula>
    </cfRule>
  </conditionalFormatting>
  <conditionalFormatting sqref="W387:W393">
    <cfRule type="containsErrors" dxfId="7815" priority="7774">
      <formula>ISERROR(W387)</formula>
    </cfRule>
  </conditionalFormatting>
  <conditionalFormatting sqref="W387:W393">
    <cfRule type="containsErrors" dxfId="7814" priority="7773">
      <formula>ISERROR(W387)</formula>
    </cfRule>
  </conditionalFormatting>
  <conditionalFormatting sqref="W387:W393">
    <cfRule type="containsErrors" dxfId="7813" priority="7772">
      <formula>ISERROR(W387)</formula>
    </cfRule>
  </conditionalFormatting>
  <conditionalFormatting sqref="W387:W393">
    <cfRule type="containsErrors" dxfId="7812" priority="7771">
      <formula>ISERROR(W387)</formula>
    </cfRule>
  </conditionalFormatting>
  <conditionalFormatting sqref="W387:W393">
    <cfRule type="containsErrors" dxfId="7811" priority="7770">
      <formula>ISERROR(W387)</formula>
    </cfRule>
  </conditionalFormatting>
  <conditionalFormatting sqref="W387:W393">
    <cfRule type="containsErrors" dxfId="7810" priority="7769">
      <formula>ISERROR(W387)</formula>
    </cfRule>
  </conditionalFormatting>
  <conditionalFormatting sqref="W387:W393">
    <cfRule type="containsErrors" dxfId="7809" priority="7768">
      <formula>ISERROR(W387)</formula>
    </cfRule>
  </conditionalFormatting>
  <conditionalFormatting sqref="W394:W400">
    <cfRule type="containsErrors" dxfId="7808" priority="7767">
      <formula>ISERROR(W394)</formula>
    </cfRule>
  </conditionalFormatting>
  <conditionalFormatting sqref="W394:W400">
    <cfRule type="containsErrors" dxfId="7807" priority="7766">
      <formula>ISERROR(W394)</formula>
    </cfRule>
  </conditionalFormatting>
  <conditionalFormatting sqref="W394:W400">
    <cfRule type="containsErrors" dxfId="7806" priority="7765">
      <formula>ISERROR(W394)</formula>
    </cfRule>
  </conditionalFormatting>
  <conditionalFormatting sqref="W394:W400">
    <cfRule type="containsErrors" dxfId="7805" priority="7764">
      <formula>ISERROR(W394)</formula>
    </cfRule>
  </conditionalFormatting>
  <conditionalFormatting sqref="W394:W400">
    <cfRule type="containsErrors" dxfId="7804" priority="7763">
      <formula>ISERROR(W394)</formula>
    </cfRule>
  </conditionalFormatting>
  <conditionalFormatting sqref="W394:W400">
    <cfRule type="containsErrors" dxfId="7803" priority="7762">
      <formula>ISERROR(W394)</formula>
    </cfRule>
  </conditionalFormatting>
  <conditionalFormatting sqref="W394:W400">
    <cfRule type="containsErrors" dxfId="7802" priority="7761">
      <formula>ISERROR(W394)</formula>
    </cfRule>
  </conditionalFormatting>
  <conditionalFormatting sqref="W394:W400">
    <cfRule type="containsErrors" dxfId="7801" priority="7760">
      <formula>ISERROR(W394)</formula>
    </cfRule>
  </conditionalFormatting>
  <conditionalFormatting sqref="W394:W400">
    <cfRule type="containsErrors" dxfId="7800" priority="7759">
      <formula>ISERROR(W394)</formula>
    </cfRule>
  </conditionalFormatting>
  <conditionalFormatting sqref="W394:W400">
    <cfRule type="containsErrors" dxfId="7799" priority="7758">
      <formula>ISERROR(W394)</formula>
    </cfRule>
  </conditionalFormatting>
  <conditionalFormatting sqref="W401:W421">
    <cfRule type="containsErrors" dxfId="7798" priority="7757">
      <formula>ISERROR(W401)</formula>
    </cfRule>
  </conditionalFormatting>
  <conditionalFormatting sqref="W401:W421">
    <cfRule type="containsErrors" dxfId="7797" priority="7756">
      <formula>ISERROR(W401)</formula>
    </cfRule>
  </conditionalFormatting>
  <conditionalFormatting sqref="W401:W421">
    <cfRule type="containsErrors" dxfId="7796" priority="7755">
      <formula>ISERROR(W401)</formula>
    </cfRule>
  </conditionalFormatting>
  <conditionalFormatting sqref="W401:W421">
    <cfRule type="containsErrors" dxfId="7795" priority="7754">
      <formula>ISERROR(W401)</formula>
    </cfRule>
  </conditionalFormatting>
  <conditionalFormatting sqref="W401:W421">
    <cfRule type="containsErrors" dxfId="7794" priority="7753">
      <formula>ISERROR(W401)</formula>
    </cfRule>
  </conditionalFormatting>
  <conditionalFormatting sqref="W401:W421">
    <cfRule type="containsErrors" dxfId="7793" priority="7752">
      <formula>ISERROR(W401)</formula>
    </cfRule>
  </conditionalFormatting>
  <conditionalFormatting sqref="W401:W421">
    <cfRule type="containsErrors" dxfId="7792" priority="7751">
      <formula>ISERROR(W401)</formula>
    </cfRule>
  </conditionalFormatting>
  <conditionalFormatting sqref="W401:W421">
    <cfRule type="containsErrors" dxfId="7791" priority="7750">
      <formula>ISERROR(W401)</formula>
    </cfRule>
  </conditionalFormatting>
  <conditionalFormatting sqref="W401:W421">
    <cfRule type="containsErrors" dxfId="7790" priority="7749">
      <formula>ISERROR(W401)</formula>
    </cfRule>
  </conditionalFormatting>
  <conditionalFormatting sqref="W401:W421">
    <cfRule type="containsErrors" dxfId="7789" priority="7748">
      <formula>ISERROR(W401)</formula>
    </cfRule>
  </conditionalFormatting>
  <conditionalFormatting sqref="W422:W428">
    <cfRule type="containsErrors" dxfId="7788" priority="7747">
      <formula>ISERROR(W422)</formula>
    </cfRule>
  </conditionalFormatting>
  <conditionalFormatting sqref="W429:W435">
    <cfRule type="containsErrors" dxfId="7787" priority="7746">
      <formula>ISERROR(W429)</formula>
    </cfRule>
  </conditionalFormatting>
  <conditionalFormatting sqref="W429:W435">
    <cfRule type="containsErrors" dxfId="7786" priority="7745">
      <formula>ISERROR(W429)</formula>
    </cfRule>
  </conditionalFormatting>
  <conditionalFormatting sqref="W436:W442">
    <cfRule type="containsErrors" dxfId="7785" priority="7744">
      <formula>ISERROR(W436)</formula>
    </cfRule>
  </conditionalFormatting>
  <conditionalFormatting sqref="W443:W449">
    <cfRule type="containsErrors" dxfId="7784" priority="7743">
      <formula>ISERROR(W443)</formula>
    </cfRule>
  </conditionalFormatting>
  <conditionalFormatting sqref="W450:W456">
    <cfRule type="containsErrors" dxfId="7783" priority="7742">
      <formula>ISERROR(W450)</formula>
    </cfRule>
  </conditionalFormatting>
  <conditionalFormatting sqref="W450:W456">
    <cfRule type="containsErrors" dxfId="7782" priority="7741">
      <formula>ISERROR(W450)</formula>
    </cfRule>
  </conditionalFormatting>
  <conditionalFormatting sqref="W457:W463">
    <cfRule type="containsErrors" dxfId="7781" priority="7740">
      <formula>ISERROR(W457)</formula>
    </cfRule>
  </conditionalFormatting>
  <conditionalFormatting sqref="W436:W442">
    <cfRule type="containsErrors" dxfId="7780" priority="7739">
      <formula>ISERROR(W436)</formula>
    </cfRule>
  </conditionalFormatting>
  <conditionalFormatting sqref="W436:W442">
    <cfRule type="containsErrors" dxfId="7779" priority="7738">
      <formula>ISERROR(W436)</formula>
    </cfRule>
  </conditionalFormatting>
  <conditionalFormatting sqref="W436:W442">
    <cfRule type="containsErrors" dxfId="7778" priority="7737">
      <formula>ISERROR(W436)</formula>
    </cfRule>
  </conditionalFormatting>
  <conditionalFormatting sqref="W436:W442">
    <cfRule type="containsErrors" dxfId="7777" priority="7736">
      <formula>ISERROR(W436)</formula>
    </cfRule>
  </conditionalFormatting>
  <conditionalFormatting sqref="W422:W428">
    <cfRule type="containsErrors" dxfId="7776" priority="7735">
      <formula>ISERROR(W422)</formula>
    </cfRule>
  </conditionalFormatting>
  <conditionalFormatting sqref="W422:W428">
    <cfRule type="containsErrors" dxfId="7775" priority="7734">
      <formula>ISERROR(W422)</formula>
    </cfRule>
  </conditionalFormatting>
  <conditionalFormatting sqref="W429:W435">
    <cfRule type="containsErrors" dxfId="7774" priority="7733">
      <formula>ISERROR(W429)</formula>
    </cfRule>
  </conditionalFormatting>
  <conditionalFormatting sqref="W429:W435">
    <cfRule type="containsErrors" dxfId="7773" priority="7732">
      <formula>ISERROR(W429)</formula>
    </cfRule>
  </conditionalFormatting>
  <conditionalFormatting sqref="W436:W442">
    <cfRule type="containsErrors" dxfId="7772" priority="7731">
      <formula>ISERROR(W436)</formula>
    </cfRule>
  </conditionalFormatting>
  <conditionalFormatting sqref="W436:W442">
    <cfRule type="containsErrors" dxfId="7771" priority="7730">
      <formula>ISERROR(W436)</formula>
    </cfRule>
  </conditionalFormatting>
  <conditionalFormatting sqref="W443:W449">
    <cfRule type="containsErrors" dxfId="7770" priority="7729">
      <formula>ISERROR(W443)</formula>
    </cfRule>
  </conditionalFormatting>
  <conditionalFormatting sqref="W443:W449">
    <cfRule type="containsErrors" dxfId="7769" priority="7728">
      <formula>ISERROR(W443)</formula>
    </cfRule>
  </conditionalFormatting>
  <conditionalFormatting sqref="W450:W456">
    <cfRule type="containsErrors" dxfId="7768" priority="7727">
      <formula>ISERROR(W450)</formula>
    </cfRule>
  </conditionalFormatting>
  <conditionalFormatting sqref="W450:W456">
    <cfRule type="containsErrors" dxfId="7767" priority="7726">
      <formula>ISERROR(W450)</formula>
    </cfRule>
  </conditionalFormatting>
  <conditionalFormatting sqref="W457:W463">
    <cfRule type="containsErrors" dxfId="7766" priority="7725">
      <formula>ISERROR(W457)</formula>
    </cfRule>
  </conditionalFormatting>
  <conditionalFormatting sqref="W457:W463">
    <cfRule type="containsErrors" dxfId="7765" priority="7724">
      <formula>ISERROR(W457)</formula>
    </cfRule>
  </conditionalFormatting>
  <conditionalFormatting sqref="W464:W470">
    <cfRule type="containsErrors" dxfId="7764" priority="7723">
      <formula>ISERROR(W464)</formula>
    </cfRule>
  </conditionalFormatting>
  <conditionalFormatting sqref="W464:W470">
    <cfRule type="containsErrors" dxfId="7763" priority="7722">
      <formula>ISERROR(W464)</formula>
    </cfRule>
  </conditionalFormatting>
  <conditionalFormatting sqref="W471:W477">
    <cfRule type="containsErrors" dxfId="7762" priority="7721">
      <formula>ISERROR(W471)</formula>
    </cfRule>
  </conditionalFormatting>
  <conditionalFormatting sqref="W471:W477">
    <cfRule type="containsErrors" dxfId="7761" priority="7720">
      <formula>ISERROR(W471)</formula>
    </cfRule>
  </conditionalFormatting>
  <conditionalFormatting sqref="W478:W484">
    <cfRule type="containsErrors" dxfId="7760" priority="7719">
      <formula>ISERROR(W478)</formula>
    </cfRule>
  </conditionalFormatting>
  <conditionalFormatting sqref="W478:W484">
    <cfRule type="containsErrors" dxfId="7759" priority="7718">
      <formula>ISERROR(W478)</formula>
    </cfRule>
  </conditionalFormatting>
  <conditionalFormatting sqref="W485:W491">
    <cfRule type="containsErrors" dxfId="7758" priority="7717">
      <formula>ISERROR(W485)</formula>
    </cfRule>
  </conditionalFormatting>
  <conditionalFormatting sqref="W485:W491">
    <cfRule type="containsErrors" dxfId="7757" priority="7716">
      <formula>ISERROR(W485)</formula>
    </cfRule>
  </conditionalFormatting>
  <conditionalFormatting sqref="W492:W498">
    <cfRule type="containsErrors" dxfId="7756" priority="7715">
      <formula>ISERROR(W492)</formula>
    </cfRule>
  </conditionalFormatting>
  <conditionalFormatting sqref="W492:W498">
    <cfRule type="containsErrors" dxfId="7755" priority="7714">
      <formula>ISERROR(W492)</formula>
    </cfRule>
  </conditionalFormatting>
  <conditionalFormatting sqref="W499:W505">
    <cfRule type="containsErrors" dxfId="7754" priority="7713">
      <formula>ISERROR(W499)</formula>
    </cfRule>
  </conditionalFormatting>
  <conditionalFormatting sqref="W499:W505">
    <cfRule type="containsErrors" dxfId="7753" priority="7712">
      <formula>ISERROR(W499)</formula>
    </cfRule>
  </conditionalFormatting>
  <conditionalFormatting sqref="W506:W526">
    <cfRule type="containsErrors" dxfId="7752" priority="7711">
      <formula>ISERROR(W506)</formula>
    </cfRule>
  </conditionalFormatting>
  <conditionalFormatting sqref="W506:W526">
    <cfRule type="containsErrors" dxfId="7751" priority="7710">
      <formula>ISERROR(W506)</formula>
    </cfRule>
  </conditionalFormatting>
  <conditionalFormatting sqref="W422:W428">
    <cfRule type="containsErrors" dxfId="7750" priority="7709">
      <formula>ISERROR(W422)</formula>
    </cfRule>
  </conditionalFormatting>
  <conditionalFormatting sqref="W422:W428">
    <cfRule type="containsErrors" dxfId="7749" priority="7708">
      <formula>ISERROR(W422)</formula>
    </cfRule>
  </conditionalFormatting>
  <conditionalFormatting sqref="W422:W428">
    <cfRule type="containsErrors" dxfId="7748" priority="7707">
      <formula>ISERROR(W422)</formula>
    </cfRule>
  </conditionalFormatting>
  <conditionalFormatting sqref="W429:W435">
    <cfRule type="containsErrors" dxfId="7747" priority="7706">
      <formula>ISERROR(W429)</formula>
    </cfRule>
  </conditionalFormatting>
  <conditionalFormatting sqref="W429:W435">
    <cfRule type="containsErrors" dxfId="7746" priority="7705">
      <formula>ISERROR(W429)</formula>
    </cfRule>
  </conditionalFormatting>
  <conditionalFormatting sqref="W429:W435">
    <cfRule type="containsErrors" dxfId="7745" priority="7704">
      <formula>ISERROR(W429)</formula>
    </cfRule>
  </conditionalFormatting>
  <conditionalFormatting sqref="W429:W435">
    <cfRule type="containsErrors" dxfId="7744" priority="7703">
      <formula>ISERROR(W429)</formula>
    </cfRule>
  </conditionalFormatting>
  <conditionalFormatting sqref="W429:W435">
    <cfRule type="containsErrors" dxfId="7743" priority="7702">
      <formula>ISERROR(W429)</formula>
    </cfRule>
  </conditionalFormatting>
  <conditionalFormatting sqref="W429:W435">
    <cfRule type="containsErrors" dxfId="7742" priority="7701">
      <formula>ISERROR(W429)</formula>
    </cfRule>
  </conditionalFormatting>
  <conditionalFormatting sqref="W436:W442">
    <cfRule type="containsErrors" dxfId="7741" priority="7700">
      <formula>ISERROR(W436)</formula>
    </cfRule>
  </conditionalFormatting>
  <conditionalFormatting sqref="W436:W442">
    <cfRule type="containsErrors" dxfId="7740" priority="7699">
      <formula>ISERROR(W436)</formula>
    </cfRule>
  </conditionalFormatting>
  <conditionalFormatting sqref="W436:W442">
    <cfRule type="containsErrors" dxfId="7739" priority="7698">
      <formula>ISERROR(W436)</formula>
    </cfRule>
  </conditionalFormatting>
  <conditionalFormatting sqref="W436:W442">
    <cfRule type="containsErrors" dxfId="7738" priority="7697">
      <formula>ISERROR(W436)</formula>
    </cfRule>
  </conditionalFormatting>
  <conditionalFormatting sqref="W436:W442">
    <cfRule type="containsErrors" dxfId="7737" priority="7696">
      <formula>ISERROR(W436)</formula>
    </cfRule>
  </conditionalFormatting>
  <conditionalFormatting sqref="W436:W442">
    <cfRule type="containsErrors" dxfId="7736" priority="7695">
      <formula>ISERROR(W436)</formula>
    </cfRule>
  </conditionalFormatting>
  <conditionalFormatting sqref="W436:W442">
    <cfRule type="containsErrors" dxfId="7735" priority="7694">
      <formula>ISERROR(W436)</formula>
    </cfRule>
  </conditionalFormatting>
  <conditionalFormatting sqref="W436:W442">
    <cfRule type="containsErrors" dxfId="7734" priority="7693">
      <formula>ISERROR(W436)</formula>
    </cfRule>
  </conditionalFormatting>
  <conditionalFormatting sqref="W436:W442">
    <cfRule type="containsErrors" dxfId="7733" priority="7692">
      <formula>ISERROR(W436)</formula>
    </cfRule>
  </conditionalFormatting>
  <conditionalFormatting sqref="W436:W442">
    <cfRule type="containsErrors" dxfId="7732" priority="7691">
      <formula>ISERROR(W436)</formula>
    </cfRule>
  </conditionalFormatting>
  <conditionalFormatting sqref="W443:W449">
    <cfRule type="containsErrors" dxfId="7731" priority="7690">
      <formula>ISERROR(W443)</formula>
    </cfRule>
  </conditionalFormatting>
  <conditionalFormatting sqref="W443:W449">
    <cfRule type="containsErrors" dxfId="7730" priority="7689">
      <formula>ISERROR(W443)</formula>
    </cfRule>
  </conditionalFormatting>
  <conditionalFormatting sqref="W443:W449">
    <cfRule type="containsErrors" dxfId="7729" priority="7688">
      <formula>ISERROR(W443)</formula>
    </cfRule>
  </conditionalFormatting>
  <conditionalFormatting sqref="W443:W449">
    <cfRule type="containsErrors" dxfId="7728" priority="7687">
      <formula>ISERROR(W443)</formula>
    </cfRule>
  </conditionalFormatting>
  <conditionalFormatting sqref="W443:W449">
    <cfRule type="containsErrors" dxfId="7727" priority="7686">
      <formula>ISERROR(W443)</formula>
    </cfRule>
  </conditionalFormatting>
  <conditionalFormatting sqref="W443:W449">
    <cfRule type="containsErrors" dxfId="7726" priority="7685">
      <formula>ISERROR(W443)</formula>
    </cfRule>
  </conditionalFormatting>
  <conditionalFormatting sqref="W443:W449">
    <cfRule type="containsErrors" dxfId="7725" priority="7684">
      <formula>ISERROR(W443)</formula>
    </cfRule>
  </conditionalFormatting>
  <conditionalFormatting sqref="W443:W449">
    <cfRule type="containsErrors" dxfId="7724" priority="7683">
      <formula>ISERROR(W443)</formula>
    </cfRule>
  </conditionalFormatting>
  <conditionalFormatting sqref="W443:W449">
    <cfRule type="containsErrors" dxfId="7723" priority="7682">
      <formula>ISERROR(W443)</formula>
    </cfRule>
  </conditionalFormatting>
  <conditionalFormatting sqref="W443:W449">
    <cfRule type="containsErrors" dxfId="7722" priority="7681">
      <formula>ISERROR(W443)</formula>
    </cfRule>
  </conditionalFormatting>
  <conditionalFormatting sqref="W450:W456">
    <cfRule type="containsErrors" dxfId="7721" priority="7680">
      <formula>ISERROR(W450)</formula>
    </cfRule>
  </conditionalFormatting>
  <conditionalFormatting sqref="W450:W456">
    <cfRule type="containsErrors" dxfId="7720" priority="7679">
      <formula>ISERROR(W450)</formula>
    </cfRule>
  </conditionalFormatting>
  <conditionalFormatting sqref="W450:W456">
    <cfRule type="containsErrors" dxfId="7719" priority="7678">
      <formula>ISERROR(W450)</formula>
    </cfRule>
  </conditionalFormatting>
  <conditionalFormatting sqref="W450:W456">
    <cfRule type="containsErrors" dxfId="7718" priority="7677">
      <formula>ISERROR(W450)</formula>
    </cfRule>
  </conditionalFormatting>
  <conditionalFormatting sqref="W450:W456">
    <cfRule type="containsErrors" dxfId="7717" priority="7676">
      <formula>ISERROR(W450)</formula>
    </cfRule>
  </conditionalFormatting>
  <conditionalFormatting sqref="W450:W456">
    <cfRule type="containsErrors" dxfId="7716" priority="7675">
      <formula>ISERROR(W450)</formula>
    </cfRule>
  </conditionalFormatting>
  <conditionalFormatting sqref="W450:W456">
    <cfRule type="containsErrors" dxfId="7715" priority="7674">
      <formula>ISERROR(W450)</formula>
    </cfRule>
  </conditionalFormatting>
  <conditionalFormatting sqref="W450:W456">
    <cfRule type="containsErrors" dxfId="7714" priority="7673">
      <formula>ISERROR(W450)</formula>
    </cfRule>
  </conditionalFormatting>
  <conditionalFormatting sqref="W450:W456">
    <cfRule type="containsErrors" dxfId="7713" priority="7672">
      <formula>ISERROR(W450)</formula>
    </cfRule>
  </conditionalFormatting>
  <conditionalFormatting sqref="W450:W456">
    <cfRule type="containsErrors" dxfId="7712" priority="7671">
      <formula>ISERROR(W450)</formula>
    </cfRule>
  </conditionalFormatting>
  <conditionalFormatting sqref="W457:W463">
    <cfRule type="containsErrors" dxfId="7711" priority="7670">
      <formula>ISERROR(W457)</formula>
    </cfRule>
  </conditionalFormatting>
  <conditionalFormatting sqref="W457:W463">
    <cfRule type="containsErrors" dxfId="7710" priority="7669">
      <formula>ISERROR(W457)</formula>
    </cfRule>
  </conditionalFormatting>
  <conditionalFormatting sqref="W457:W463">
    <cfRule type="containsErrors" dxfId="7709" priority="7668">
      <formula>ISERROR(W457)</formula>
    </cfRule>
  </conditionalFormatting>
  <conditionalFormatting sqref="W457:W463">
    <cfRule type="containsErrors" dxfId="7708" priority="7667">
      <formula>ISERROR(W457)</formula>
    </cfRule>
  </conditionalFormatting>
  <conditionalFormatting sqref="W457:W463">
    <cfRule type="containsErrors" dxfId="7707" priority="7666">
      <formula>ISERROR(W457)</formula>
    </cfRule>
  </conditionalFormatting>
  <conditionalFormatting sqref="W457:W463">
    <cfRule type="containsErrors" dxfId="7706" priority="7665">
      <formula>ISERROR(W457)</formula>
    </cfRule>
  </conditionalFormatting>
  <conditionalFormatting sqref="W457:W463">
    <cfRule type="containsErrors" dxfId="7705" priority="7664">
      <formula>ISERROR(W457)</formula>
    </cfRule>
  </conditionalFormatting>
  <conditionalFormatting sqref="W457:W463">
    <cfRule type="containsErrors" dxfId="7704" priority="7663">
      <formula>ISERROR(W457)</formula>
    </cfRule>
  </conditionalFormatting>
  <conditionalFormatting sqref="W457:W463">
    <cfRule type="containsErrors" dxfId="7703" priority="7662">
      <formula>ISERROR(W457)</formula>
    </cfRule>
  </conditionalFormatting>
  <conditionalFormatting sqref="W457:W463">
    <cfRule type="containsErrors" dxfId="7702" priority="7661">
      <formula>ISERROR(W457)</formula>
    </cfRule>
  </conditionalFormatting>
  <conditionalFormatting sqref="W464:W470">
    <cfRule type="containsErrors" dxfId="7701" priority="7660">
      <formula>ISERROR(W464)</formula>
    </cfRule>
  </conditionalFormatting>
  <conditionalFormatting sqref="W464:W470">
    <cfRule type="containsErrors" dxfId="7700" priority="7659">
      <formula>ISERROR(W464)</formula>
    </cfRule>
  </conditionalFormatting>
  <conditionalFormatting sqref="W464:W470">
    <cfRule type="containsErrors" dxfId="7699" priority="7658">
      <formula>ISERROR(W464)</formula>
    </cfRule>
  </conditionalFormatting>
  <conditionalFormatting sqref="W464:W470">
    <cfRule type="containsErrors" dxfId="7698" priority="7657">
      <formula>ISERROR(W464)</formula>
    </cfRule>
  </conditionalFormatting>
  <conditionalFormatting sqref="W464:W470">
    <cfRule type="containsErrors" dxfId="7697" priority="7656">
      <formula>ISERROR(W464)</formula>
    </cfRule>
  </conditionalFormatting>
  <conditionalFormatting sqref="W464:W470">
    <cfRule type="containsErrors" dxfId="7696" priority="7655">
      <formula>ISERROR(W464)</formula>
    </cfRule>
  </conditionalFormatting>
  <conditionalFormatting sqref="W464:W470">
    <cfRule type="containsErrors" dxfId="7695" priority="7654">
      <formula>ISERROR(W464)</formula>
    </cfRule>
  </conditionalFormatting>
  <conditionalFormatting sqref="W464:W470">
    <cfRule type="containsErrors" dxfId="7694" priority="7653">
      <formula>ISERROR(W464)</formula>
    </cfRule>
  </conditionalFormatting>
  <conditionalFormatting sqref="W464:W470">
    <cfRule type="containsErrors" dxfId="7693" priority="7652">
      <formula>ISERROR(W464)</formula>
    </cfRule>
  </conditionalFormatting>
  <conditionalFormatting sqref="W464:W470">
    <cfRule type="containsErrors" dxfId="7692" priority="7651">
      <formula>ISERROR(W464)</formula>
    </cfRule>
  </conditionalFormatting>
  <conditionalFormatting sqref="W471:W477">
    <cfRule type="containsErrors" dxfId="7691" priority="7650">
      <formula>ISERROR(W471)</formula>
    </cfRule>
  </conditionalFormatting>
  <conditionalFormatting sqref="W471:W477">
    <cfRule type="containsErrors" dxfId="7690" priority="7649">
      <formula>ISERROR(W471)</formula>
    </cfRule>
  </conditionalFormatting>
  <conditionalFormatting sqref="W471:W477">
    <cfRule type="containsErrors" dxfId="7689" priority="7648">
      <formula>ISERROR(W471)</formula>
    </cfRule>
  </conditionalFormatting>
  <conditionalFormatting sqref="W471:W477">
    <cfRule type="containsErrors" dxfId="7688" priority="7647">
      <formula>ISERROR(W471)</formula>
    </cfRule>
  </conditionalFormatting>
  <conditionalFormatting sqref="W471:W477">
    <cfRule type="containsErrors" dxfId="7687" priority="7646">
      <formula>ISERROR(W471)</formula>
    </cfRule>
  </conditionalFormatting>
  <conditionalFormatting sqref="W471:W477">
    <cfRule type="containsErrors" dxfId="7686" priority="7645">
      <formula>ISERROR(W471)</formula>
    </cfRule>
  </conditionalFormatting>
  <conditionalFormatting sqref="W471:W477">
    <cfRule type="containsErrors" dxfId="7685" priority="7644">
      <formula>ISERROR(W471)</formula>
    </cfRule>
  </conditionalFormatting>
  <conditionalFormatting sqref="W471:W477">
    <cfRule type="containsErrors" dxfId="7684" priority="7643">
      <formula>ISERROR(W471)</formula>
    </cfRule>
  </conditionalFormatting>
  <conditionalFormatting sqref="W471:W477">
    <cfRule type="containsErrors" dxfId="7683" priority="7642">
      <formula>ISERROR(W471)</formula>
    </cfRule>
  </conditionalFormatting>
  <conditionalFormatting sqref="W471:W477">
    <cfRule type="containsErrors" dxfId="7682" priority="7641">
      <formula>ISERROR(W471)</formula>
    </cfRule>
  </conditionalFormatting>
  <conditionalFormatting sqref="W478:W484">
    <cfRule type="containsErrors" dxfId="7681" priority="7640">
      <formula>ISERROR(W478)</formula>
    </cfRule>
  </conditionalFormatting>
  <conditionalFormatting sqref="W478:W484">
    <cfRule type="containsErrors" dxfId="7680" priority="7639">
      <formula>ISERROR(W478)</formula>
    </cfRule>
  </conditionalFormatting>
  <conditionalFormatting sqref="W478:W484">
    <cfRule type="containsErrors" dxfId="7679" priority="7638">
      <formula>ISERROR(W478)</formula>
    </cfRule>
  </conditionalFormatting>
  <conditionalFormatting sqref="W478:W484">
    <cfRule type="containsErrors" dxfId="7678" priority="7637">
      <formula>ISERROR(W478)</formula>
    </cfRule>
  </conditionalFormatting>
  <conditionalFormatting sqref="W478:W484">
    <cfRule type="containsErrors" dxfId="7677" priority="7636">
      <formula>ISERROR(W478)</formula>
    </cfRule>
  </conditionalFormatting>
  <conditionalFormatting sqref="W478:W484">
    <cfRule type="containsErrors" dxfId="7676" priority="7635">
      <formula>ISERROR(W478)</formula>
    </cfRule>
  </conditionalFormatting>
  <conditionalFormatting sqref="W478:W484">
    <cfRule type="containsErrors" dxfId="7675" priority="7634">
      <formula>ISERROR(W478)</formula>
    </cfRule>
  </conditionalFormatting>
  <conditionalFormatting sqref="W478:W484">
    <cfRule type="containsErrors" dxfId="7674" priority="7633">
      <formula>ISERROR(W478)</formula>
    </cfRule>
  </conditionalFormatting>
  <conditionalFormatting sqref="W478:W484">
    <cfRule type="containsErrors" dxfId="7673" priority="7632">
      <formula>ISERROR(W478)</formula>
    </cfRule>
  </conditionalFormatting>
  <conditionalFormatting sqref="W478:W484">
    <cfRule type="containsErrors" dxfId="7672" priority="7631">
      <formula>ISERROR(W478)</formula>
    </cfRule>
  </conditionalFormatting>
  <conditionalFormatting sqref="W485:W491">
    <cfRule type="containsErrors" dxfId="7671" priority="7630">
      <formula>ISERROR(W485)</formula>
    </cfRule>
  </conditionalFormatting>
  <conditionalFormatting sqref="W485:W491">
    <cfRule type="containsErrors" dxfId="7670" priority="7629">
      <formula>ISERROR(W485)</formula>
    </cfRule>
  </conditionalFormatting>
  <conditionalFormatting sqref="W485:W491">
    <cfRule type="containsErrors" dxfId="7669" priority="7628">
      <formula>ISERROR(W485)</formula>
    </cfRule>
  </conditionalFormatting>
  <conditionalFormatting sqref="W485:W491">
    <cfRule type="containsErrors" dxfId="7668" priority="7627">
      <formula>ISERROR(W485)</formula>
    </cfRule>
  </conditionalFormatting>
  <conditionalFormatting sqref="W485:W491">
    <cfRule type="containsErrors" dxfId="7667" priority="7626">
      <formula>ISERROR(W485)</formula>
    </cfRule>
  </conditionalFormatting>
  <conditionalFormatting sqref="W485:W491">
    <cfRule type="containsErrors" dxfId="7666" priority="7625">
      <formula>ISERROR(W485)</formula>
    </cfRule>
  </conditionalFormatting>
  <conditionalFormatting sqref="W485:W491">
    <cfRule type="containsErrors" dxfId="7665" priority="7624">
      <formula>ISERROR(W485)</formula>
    </cfRule>
  </conditionalFormatting>
  <conditionalFormatting sqref="W485:W491">
    <cfRule type="containsErrors" dxfId="7664" priority="7623">
      <formula>ISERROR(W485)</formula>
    </cfRule>
  </conditionalFormatting>
  <conditionalFormatting sqref="W485:W491">
    <cfRule type="containsErrors" dxfId="7663" priority="7622">
      <formula>ISERROR(W485)</formula>
    </cfRule>
  </conditionalFormatting>
  <conditionalFormatting sqref="W485:W491">
    <cfRule type="containsErrors" dxfId="7662" priority="7621">
      <formula>ISERROR(W485)</formula>
    </cfRule>
  </conditionalFormatting>
  <conditionalFormatting sqref="W492:W498">
    <cfRule type="containsErrors" dxfId="7661" priority="7620">
      <formula>ISERROR(W492)</formula>
    </cfRule>
  </conditionalFormatting>
  <conditionalFormatting sqref="W492:W498">
    <cfRule type="containsErrors" dxfId="7660" priority="7619">
      <formula>ISERROR(W492)</formula>
    </cfRule>
  </conditionalFormatting>
  <conditionalFormatting sqref="W492:W498">
    <cfRule type="containsErrors" dxfId="7659" priority="7618">
      <formula>ISERROR(W492)</formula>
    </cfRule>
  </conditionalFormatting>
  <conditionalFormatting sqref="W492:W498">
    <cfRule type="containsErrors" dxfId="7658" priority="7617">
      <formula>ISERROR(W492)</formula>
    </cfRule>
  </conditionalFormatting>
  <conditionalFormatting sqref="W492:W498">
    <cfRule type="containsErrors" dxfId="7657" priority="7616">
      <formula>ISERROR(W492)</formula>
    </cfRule>
  </conditionalFormatting>
  <conditionalFormatting sqref="W492:W498">
    <cfRule type="containsErrors" dxfId="7656" priority="7615">
      <formula>ISERROR(W492)</formula>
    </cfRule>
  </conditionalFormatting>
  <conditionalFormatting sqref="W492:W498">
    <cfRule type="containsErrors" dxfId="7655" priority="7614">
      <formula>ISERROR(W492)</formula>
    </cfRule>
  </conditionalFormatting>
  <conditionalFormatting sqref="W492:W498">
    <cfRule type="containsErrors" dxfId="7654" priority="7613">
      <formula>ISERROR(W492)</formula>
    </cfRule>
  </conditionalFormatting>
  <conditionalFormatting sqref="W492:W498">
    <cfRule type="containsErrors" dxfId="7653" priority="7612">
      <formula>ISERROR(W492)</formula>
    </cfRule>
  </conditionalFormatting>
  <conditionalFormatting sqref="W492:W498">
    <cfRule type="containsErrors" dxfId="7652" priority="7611">
      <formula>ISERROR(W492)</formula>
    </cfRule>
  </conditionalFormatting>
  <conditionalFormatting sqref="W499:W505">
    <cfRule type="containsErrors" dxfId="7651" priority="7610">
      <formula>ISERROR(W499)</formula>
    </cfRule>
  </conditionalFormatting>
  <conditionalFormatting sqref="W499:W505">
    <cfRule type="containsErrors" dxfId="7650" priority="7609">
      <formula>ISERROR(W499)</formula>
    </cfRule>
  </conditionalFormatting>
  <conditionalFormatting sqref="W499:W505">
    <cfRule type="containsErrors" dxfId="7649" priority="7608">
      <formula>ISERROR(W499)</formula>
    </cfRule>
  </conditionalFormatting>
  <conditionalFormatting sqref="W499:W505">
    <cfRule type="containsErrors" dxfId="7648" priority="7607">
      <formula>ISERROR(W499)</formula>
    </cfRule>
  </conditionalFormatting>
  <conditionalFormatting sqref="W499:W505">
    <cfRule type="containsErrors" dxfId="7647" priority="7606">
      <formula>ISERROR(W499)</formula>
    </cfRule>
  </conditionalFormatting>
  <conditionalFormatting sqref="W499:W505">
    <cfRule type="containsErrors" dxfId="7646" priority="7605">
      <formula>ISERROR(W499)</formula>
    </cfRule>
  </conditionalFormatting>
  <conditionalFormatting sqref="W499:W505">
    <cfRule type="containsErrors" dxfId="7645" priority="7604">
      <formula>ISERROR(W499)</formula>
    </cfRule>
  </conditionalFormatting>
  <conditionalFormatting sqref="W499:W505">
    <cfRule type="containsErrors" dxfId="7644" priority="7603">
      <formula>ISERROR(W499)</formula>
    </cfRule>
  </conditionalFormatting>
  <conditionalFormatting sqref="W499:W505">
    <cfRule type="containsErrors" dxfId="7643" priority="7602">
      <formula>ISERROR(W499)</formula>
    </cfRule>
  </conditionalFormatting>
  <conditionalFormatting sqref="W499:W505">
    <cfRule type="containsErrors" dxfId="7642" priority="7601">
      <formula>ISERROR(W499)</formula>
    </cfRule>
  </conditionalFormatting>
  <conditionalFormatting sqref="W506:W526">
    <cfRule type="containsErrors" dxfId="7641" priority="7600">
      <formula>ISERROR(W506)</formula>
    </cfRule>
  </conditionalFormatting>
  <conditionalFormatting sqref="W506:W526">
    <cfRule type="containsErrors" dxfId="7640" priority="7599">
      <formula>ISERROR(W506)</formula>
    </cfRule>
  </conditionalFormatting>
  <conditionalFormatting sqref="W506:W526">
    <cfRule type="containsErrors" dxfId="7639" priority="7598">
      <formula>ISERROR(W506)</formula>
    </cfRule>
  </conditionalFormatting>
  <conditionalFormatting sqref="W506:W526">
    <cfRule type="containsErrors" dxfId="7638" priority="7597">
      <formula>ISERROR(W506)</formula>
    </cfRule>
  </conditionalFormatting>
  <conditionalFormatting sqref="W506:W526">
    <cfRule type="containsErrors" dxfId="7637" priority="7596">
      <formula>ISERROR(W506)</formula>
    </cfRule>
  </conditionalFormatting>
  <conditionalFormatting sqref="W506:W526">
    <cfRule type="containsErrors" dxfId="7636" priority="7595">
      <formula>ISERROR(W506)</formula>
    </cfRule>
  </conditionalFormatting>
  <conditionalFormatting sqref="W506:W526">
    <cfRule type="containsErrors" dxfId="7635" priority="7594">
      <formula>ISERROR(W506)</formula>
    </cfRule>
  </conditionalFormatting>
  <conditionalFormatting sqref="W506:W526">
    <cfRule type="containsErrors" dxfId="7634" priority="7593">
      <formula>ISERROR(W506)</formula>
    </cfRule>
  </conditionalFormatting>
  <conditionalFormatting sqref="W506:W526">
    <cfRule type="containsErrors" dxfId="7633" priority="7592">
      <formula>ISERROR(W506)</formula>
    </cfRule>
  </conditionalFormatting>
  <conditionalFormatting sqref="W506:W526">
    <cfRule type="containsErrors" dxfId="7632" priority="7591">
      <formula>ISERROR(W506)</formula>
    </cfRule>
  </conditionalFormatting>
  <conditionalFormatting sqref="W527:W533">
    <cfRule type="containsErrors" dxfId="7631" priority="7590">
      <formula>ISERROR(W527)</formula>
    </cfRule>
  </conditionalFormatting>
  <conditionalFormatting sqref="W534:W540">
    <cfRule type="containsErrors" dxfId="7630" priority="7589">
      <formula>ISERROR(W534)</formula>
    </cfRule>
  </conditionalFormatting>
  <conditionalFormatting sqref="W534:W540">
    <cfRule type="containsErrors" dxfId="7629" priority="7588">
      <formula>ISERROR(W534)</formula>
    </cfRule>
  </conditionalFormatting>
  <conditionalFormatting sqref="W541:W547">
    <cfRule type="containsErrors" dxfId="7628" priority="7587">
      <formula>ISERROR(W541)</formula>
    </cfRule>
  </conditionalFormatting>
  <conditionalFormatting sqref="W548:W554">
    <cfRule type="containsErrors" dxfId="7627" priority="7586">
      <formula>ISERROR(W548)</formula>
    </cfRule>
  </conditionalFormatting>
  <conditionalFormatting sqref="W555:W561">
    <cfRule type="containsErrors" dxfId="7626" priority="7585">
      <formula>ISERROR(W555)</formula>
    </cfRule>
  </conditionalFormatting>
  <conditionalFormatting sqref="W555:W561">
    <cfRule type="containsErrors" dxfId="7625" priority="7584">
      <formula>ISERROR(W555)</formula>
    </cfRule>
  </conditionalFormatting>
  <conditionalFormatting sqref="W562:W568">
    <cfRule type="containsErrors" dxfId="7624" priority="7583">
      <formula>ISERROR(W562)</formula>
    </cfRule>
  </conditionalFormatting>
  <conditionalFormatting sqref="W541:W547">
    <cfRule type="containsErrors" dxfId="7623" priority="7582">
      <formula>ISERROR(W541)</formula>
    </cfRule>
  </conditionalFormatting>
  <conditionalFormatting sqref="W541:W547">
    <cfRule type="containsErrors" dxfId="7622" priority="7581">
      <formula>ISERROR(W541)</formula>
    </cfRule>
  </conditionalFormatting>
  <conditionalFormatting sqref="W541:W547">
    <cfRule type="containsErrors" dxfId="7621" priority="7580">
      <formula>ISERROR(W541)</formula>
    </cfRule>
  </conditionalFormatting>
  <conditionalFormatting sqref="W541:W547">
    <cfRule type="containsErrors" dxfId="7620" priority="7579">
      <formula>ISERROR(W541)</formula>
    </cfRule>
  </conditionalFormatting>
  <conditionalFormatting sqref="W527:W533">
    <cfRule type="containsErrors" dxfId="7619" priority="7578">
      <formula>ISERROR(W527)</formula>
    </cfRule>
  </conditionalFormatting>
  <conditionalFormatting sqref="W527:W533">
    <cfRule type="containsErrors" dxfId="7618" priority="7577">
      <formula>ISERROR(W527)</formula>
    </cfRule>
  </conditionalFormatting>
  <conditionalFormatting sqref="W534:W540">
    <cfRule type="containsErrors" dxfId="7617" priority="7576">
      <formula>ISERROR(W534)</formula>
    </cfRule>
  </conditionalFormatting>
  <conditionalFormatting sqref="W534:W540">
    <cfRule type="containsErrors" dxfId="7616" priority="7575">
      <formula>ISERROR(W534)</formula>
    </cfRule>
  </conditionalFormatting>
  <conditionalFormatting sqref="W541:W547">
    <cfRule type="containsErrors" dxfId="7615" priority="7574">
      <formula>ISERROR(W541)</formula>
    </cfRule>
  </conditionalFormatting>
  <conditionalFormatting sqref="W541:W547">
    <cfRule type="containsErrors" dxfId="7614" priority="7573">
      <formula>ISERROR(W541)</formula>
    </cfRule>
  </conditionalFormatting>
  <conditionalFormatting sqref="W548:W554">
    <cfRule type="containsErrors" dxfId="7613" priority="7572">
      <formula>ISERROR(W548)</formula>
    </cfRule>
  </conditionalFormatting>
  <conditionalFormatting sqref="W548:W554">
    <cfRule type="containsErrors" dxfId="7612" priority="7571">
      <formula>ISERROR(W548)</formula>
    </cfRule>
  </conditionalFormatting>
  <conditionalFormatting sqref="W555:W561">
    <cfRule type="containsErrors" dxfId="7611" priority="7570">
      <formula>ISERROR(W555)</formula>
    </cfRule>
  </conditionalFormatting>
  <conditionalFormatting sqref="W555:W561">
    <cfRule type="containsErrors" dxfId="7610" priority="7569">
      <formula>ISERROR(W555)</formula>
    </cfRule>
  </conditionalFormatting>
  <conditionalFormatting sqref="W562:W568">
    <cfRule type="containsErrors" dxfId="7609" priority="7568">
      <formula>ISERROR(W562)</formula>
    </cfRule>
  </conditionalFormatting>
  <conditionalFormatting sqref="W562:W568">
    <cfRule type="containsErrors" dxfId="7608" priority="7567">
      <formula>ISERROR(W562)</formula>
    </cfRule>
  </conditionalFormatting>
  <conditionalFormatting sqref="W569:W575">
    <cfRule type="containsErrors" dxfId="7607" priority="7566">
      <formula>ISERROR(W569)</formula>
    </cfRule>
  </conditionalFormatting>
  <conditionalFormatting sqref="W569:W575">
    <cfRule type="containsErrors" dxfId="7606" priority="7565">
      <formula>ISERROR(W569)</formula>
    </cfRule>
  </conditionalFormatting>
  <conditionalFormatting sqref="W576:W582">
    <cfRule type="containsErrors" dxfId="7605" priority="7564">
      <formula>ISERROR(W576)</formula>
    </cfRule>
  </conditionalFormatting>
  <conditionalFormatting sqref="W576:W582">
    <cfRule type="containsErrors" dxfId="7604" priority="7563">
      <formula>ISERROR(W576)</formula>
    </cfRule>
  </conditionalFormatting>
  <conditionalFormatting sqref="W583:W589">
    <cfRule type="containsErrors" dxfId="7603" priority="7562">
      <formula>ISERROR(W583)</formula>
    </cfRule>
  </conditionalFormatting>
  <conditionalFormatting sqref="W583:W589">
    <cfRule type="containsErrors" dxfId="7602" priority="7561">
      <formula>ISERROR(W583)</formula>
    </cfRule>
  </conditionalFormatting>
  <conditionalFormatting sqref="W590:W596">
    <cfRule type="containsErrors" dxfId="7601" priority="7560">
      <formula>ISERROR(W590)</formula>
    </cfRule>
  </conditionalFormatting>
  <conditionalFormatting sqref="W590:W596">
    <cfRule type="containsErrors" dxfId="7600" priority="7559">
      <formula>ISERROR(W590)</formula>
    </cfRule>
  </conditionalFormatting>
  <conditionalFormatting sqref="W597:W603">
    <cfRule type="containsErrors" dxfId="7599" priority="7558">
      <formula>ISERROR(W597)</formula>
    </cfRule>
  </conditionalFormatting>
  <conditionalFormatting sqref="W597:W603">
    <cfRule type="containsErrors" dxfId="7598" priority="7557">
      <formula>ISERROR(W597)</formula>
    </cfRule>
  </conditionalFormatting>
  <conditionalFormatting sqref="W604:W610">
    <cfRule type="containsErrors" dxfId="7597" priority="7556">
      <formula>ISERROR(W604)</formula>
    </cfRule>
  </conditionalFormatting>
  <conditionalFormatting sqref="W604:W610">
    <cfRule type="containsErrors" dxfId="7596" priority="7555">
      <formula>ISERROR(W604)</formula>
    </cfRule>
  </conditionalFormatting>
  <conditionalFormatting sqref="W611:W617">
    <cfRule type="containsErrors" dxfId="7595" priority="7554">
      <formula>ISERROR(W611)</formula>
    </cfRule>
  </conditionalFormatting>
  <conditionalFormatting sqref="W611:W617">
    <cfRule type="containsErrors" dxfId="7594" priority="7553">
      <formula>ISERROR(W611)</formula>
    </cfRule>
  </conditionalFormatting>
  <conditionalFormatting sqref="W527:W533">
    <cfRule type="containsErrors" dxfId="7593" priority="7552">
      <formula>ISERROR(W527)</formula>
    </cfRule>
  </conditionalFormatting>
  <conditionalFormatting sqref="W527:W533">
    <cfRule type="containsErrors" dxfId="7592" priority="7551">
      <formula>ISERROR(W527)</formula>
    </cfRule>
  </conditionalFormatting>
  <conditionalFormatting sqref="W527:W533">
    <cfRule type="containsErrors" dxfId="7591" priority="7550">
      <formula>ISERROR(W527)</formula>
    </cfRule>
  </conditionalFormatting>
  <conditionalFormatting sqref="W534:W540">
    <cfRule type="containsErrors" dxfId="7590" priority="7549">
      <formula>ISERROR(W534)</formula>
    </cfRule>
  </conditionalFormatting>
  <conditionalFormatting sqref="W534:W540">
    <cfRule type="containsErrors" dxfId="7589" priority="7548">
      <formula>ISERROR(W534)</formula>
    </cfRule>
  </conditionalFormatting>
  <conditionalFormatting sqref="W534:W540">
    <cfRule type="containsErrors" dxfId="7588" priority="7547">
      <formula>ISERROR(W534)</formula>
    </cfRule>
  </conditionalFormatting>
  <conditionalFormatting sqref="W534:W540">
    <cfRule type="containsErrors" dxfId="7587" priority="7546">
      <formula>ISERROR(W534)</formula>
    </cfRule>
  </conditionalFormatting>
  <conditionalFormatting sqref="W534:W540">
    <cfRule type="containsErrors" dxfId="7586" priority="7545">
      <formula>ISERROR(W534)</formula>
    </cfRule>
  </conditionalFormatting>
  <conditionalFormatting sqref="W534:W540">
    <cfRule type="containsErrors" dxfId="7585" priority="7544">
      <formula>ISERROR(W534)</formula>
    </cfRule>
  </conditionalFormatting>
  <conditionalFormatting sqref="W541:W547">
    <cfRule type="containsErrors" dxfId="7584" priority="7543">
      <formula>ISERROR(W541)</formula>
    </cfRule>
  </conditionalFormatting>
  <conditionalFormatting sqref="W541:W547">
    <cfRule type="containsErrors" dxfId="7583" priority="7542">
      <formula>ISERROR(W541)</formula>
    </cfRule>
  </conditionalFormatting>
  <conditionalFormatting sqref="W541:W547">
    <cfRule type="containsErrors" dxfId="7582" priority="7541">
      <formula>ISERROR(W541)</formula>
    </cfRule>
  </conditionalFormatting>
  <conditionalFormatting sqref="W541:W547">
    <cfRule type="containsErrors" dxfId="7581" priority="7540">
      <formula>ISERROR(W541)</formula>
    </cfRule>
  </conditionalFormatting>
  <conditionalFormatting sqref="W541:W547">
    <cfRule type="containsErrors" dxfId="7580" priority="7539">
      <formula>ISERROR(W541)</formula>
    </cfRule>
  </conditionalFormatting>
  <conditionalFormatting sqref="W541:W547">
    <cfRule type="containsErrors" dxfId="7579" priority="7538">
      <formula>ISERROR(W541)</formula>
    </cfRule>
  </conditionalFormatting>
  <conditionalFormatting sqref="W541:W547">
    <cfRule type="containsErrors" dxfId="7578" priority="7537">
      <formula>ISERROR(W541)</formula>
    </cfRule>
  </conditionalFormatting>
  <conditionalFormatting sqref="W541:W547">
    <cfRule type="containsErrors" dxfId="7577" priority="7536">
      <formula>ISERROR(W541)</formula>
    </cfRule>
  </conditionalFormatting>
  <conditionalFormatting sqref="W541:W547">
    <cfRule type="containsErrors" dxfId="7576" priority="7535">
      <formula>ISERROR(W541)</formula>
    </cfRule>
  </conditionalFormatting>
  <conditionalFormatting sqref="W541:W547">
    <cfRule type="containsErrors" dxfId="7575" priority="7534">
      <formula>ISERROR(W541)</formula>
    </cfRule>
  </conditionalFormatting>
  <conditionalFormatting sqref="W548:W554">
    <cfRule type="containsErrors" dxfId="7574" priority="7533">
      <formula>ISERROR(W548)</formula>
    </cfRule>
  </conditionalFormatting>
  <conditionalFormatting sqref="W548:W554">
    <cfRule type="containsErrors" dxfId="7573" priority="7532">
      <formula>ISERROR(W548)</formula>
    </cfRule>
  </conditionalFormatting>
  <conditionalFormatting sqref="W548:W554">
    <cfRule type="containsErrors" dxfId="7572" priority="7531">
      <formula>ISERROR(W548)</formula>
    </cfRule>
  </conditionalFormatting>
  <conditionalFormatting sqref="W548:W554">
    <cfRule type="containsErrors" dxfId="7571" priority="7530">
      <formula>ISERROR(W548)</formula>
    </cfRule>
  </conditionalFormatting>
  <conditionalFormatting sqref="W548:W554">
    <cfRule type="containsErrors" dxfId="7570" priority="7529">
      <formula>ISERROR(W548)</formula>
    </cfRule>
  </conditionalFormatting>
  <conditionalFormatting sqref="W548:W554">
    <cfRule type="containsErrors" dxfId="7569" priority="7528">
      <formula>ISERROR(W548)</formula>
    </cfRule>
  </conditionalFormatting>
  <conditionalFormatting sqref="W548:W554">
    <cfRule type="containsErrors" dxfId="7568" priority="7527">
      <formula>ISERROR(W548)</formula>
    </cfRule>
  </conditionalFormatting>
  <conditionalFormatting sqref="W548:W554">
    <cfRule type="containsErrors" dxfId="7567" priority="7526">
      <formula>ISERROR(W548)</formula>
    </cfRule>
  </conditionalFormatting>
  <conditionalFormatting sqref="W548:W554">
    <cfRule type="containsErrors" dxfId="7566" priority="7525">
      <formula>ISERROR(W548)</formula>
    </cfRule>
  </conditionalFormatting>
  <conditionalFormatting sqref="W548:W554">
    <cfRule type="containsErrors" dxfId="7565" priority="7524">
      <formula>ISERROR(W548)</formula>
    </cfRule>
  </conditionalFormatting>
  <conditionalFormatting sqref="W555:W561">
    <cfRule type="containsErrors" dxfId="7564" priority="7523">
      <formula>ISERROR(W555)</formula>
    </cfRule>
  </conditionalFormatting>
  <conditionalFormatting sqref="W555:W561">
    <cfRule type="containsErrors" dxfId="7563" priority="7522">
      <formula>ISERROR(W555)</formula>
    </cfRule>
  </conditionalFormatting>
  <conditionalFormatting sqref="W555:W561">
    <cfRule type="containsErrors" dxfId="7562" priority="7521">
      <formula>ISERROR(W555)</formula>
    </cfRule>
  </conditionalFormatting>
  <conditionalFormatting sqref="W555:W561">
    <cfRule type="containsErrors" dxfId="7561" priority="7520">
      <formula>ISERROR(W555)</formula>
    </cfRule>
  </conditionalFormatting>
  <conditionalFormatting sqref="W555:W561">
    <cfRule type="containsErrors" dxfId="7560" priority="7519">
      <formula>ISERROR(W555)</formula>
    </cfRule>
  </conditionalFormatting>
  <conditionalFormatting sqref="W555:W561">
    <cfRule type="containsErrors" dxfId="7559" priority="7518">
      <formula>ISERROR(W555)</formula>
    </cfRule>
  </conditionalFormatting>
  <conditionalFormatting sqref="W555:W561">
    <cfRule type="containsErrors" dxfId="7558" priority="7517">
      <formula>ISERROR(W555)</formula>
    </cfRule>
  </conditionalFormatting>
  <conditionalFormatting sqref="W555:W561">
    <cfRule type="containsErrors" dxfId="7557" priority="7516">
      <formula>ISERROR(W555)</formula>
    </cfRule>
  </conditionalFormatting>
  <conditionalFormatting sqref="W555:W561">
    <cfRule type="containsErrors" dxfId="7556" priority="7515">
      <formula>ISERROR(W555)</formula>
    </cfRule>
  </conditionalFormatting>
  <conditionalFormatting sqref="W555:W561">
    <cfRule type="containsErrors" dxfId="7555" priority="7514">
      <formula>ISERROR(W555)</formula>
    </cfRule>
  </conditionalFormatting>
  <conditionalFormatting sqref="W562:W568">
    <cfRule type="containsErrors" dxfId="7554" priority="7513">
      <formula>ISERROR(W562)</formula>
    </cfRule>
  </conditionalFormatting>
  <conditionalFormatting sqref="W562:W568">
    <cfRule type="containsErrors" dxfId="7553" priority="7512">
      <formula>ISERROR(W562)</formula>
    </cfRule>
  </conditionalFormatting>
  <conditionalFormatting sqref="W562:W568">
    <cfRule type="containsErrors" dxfId="7552" priority="7511">
      <formula>ISERROR(W562)</formula>
    </cfRule>
  </conditionalFormatting>
  <conditionalFormatting sqref="W562:W568">
    <cfRule type="containsErrors" dxfId="7551" priority="7510">
      <formula>ISERROR(W562)</formula>
    </cfRule>
  </conditionalFormatting>
  <conditionalFormatting sqref="W562:W568">
    <cfRule type="containsErrors" dxfId="7550" priority="7509">
      <formula>ISERROR(W562)</formula>
    </cfRule>
  </conditionalFormatting>
  <conditionalFormatting sqref="W562:W568">
    <cfRule type="containsErrors" dxfId="7549" priority="7508">
      <formula>ISERROR(W562)</formula>
    </cfRule>
  </conditionalFormatting>
  <conditionalFormatting sqref="W562:W568">
    <cfRule type="containsErrors" dxfId="7548" priority="7507">
      <formula>ISERROR(W562)</formula>
    </cfRule>
  </conditionalFormatting>
  <conditionalFormatting sqref="W562:W568">
    <cfRule type="containsErrors" dxfId="7547" priority="7506">
      <formula>ISERROR(W562)</formula>
    </cfRule>
  </conditionalFormatting>
  <conditionalFormatting sqref="W562:W568">
    <cfRule type="containsErrors" dxfId="7546" priority="7505">
      <formula>ISERROR(W562)</formula>
    </cfRule>
  </conditionalFormatting>
  <conditionalFormatting sqref="W562:W568">
    <cfRule type="containsErrors" dxfId="7545" priority="7504">
      <formula>ISERROR(W562)</formula>
    </cfRule>
  </conditionalFormatting>
  <conditionalFormatting sqref="W569:W575">
    <cfRule type="containsErrors" dxfId="7544" priority="7503">
      <formula>ISERROR(W569)</formula>
    </cfRule>
  </conditionalFormatting>
  <conditionalFormatting sqref="W569:W575">
    <cfRule type="containsErrors" dxfId="7543" priority="7502">
      <formula>ISERROR(W569)</formula>
    </cfRule>
  </conditionalFormatting>
  <conditionalFormatting sqref="W569:W575">
    <cfRule type="containsErrors" dxfId="7542" priority="7501">
      <formula>ISERROR(W569)</formula>
    </cfRule>
  </conditionalFormatting>
  <conditionalFormatting sqref="W569:W575">
    <cfRule type="containsErrors" dxfId="7541" priority="7500">
      <formula>ISERROR(W569)</formula>
    </cfRule>
  </conditionalFormatting>
  <conditionalFormatting sqref="W569:W575">
    <cfRule type="containsErrors" dxfId="7540" priority="7499">
      <formula>ISERROR(W569)</formula>
    </cfRule>
  </conditionalFormatting>
  <conditionalFormatting sqref="W569:W575">
    <cfRule type="containsErrors" dxfId="7539" priority="7498">
      <formula>ISERROR(W569)</formula>
    </cfRule>
  </conditionalFormatting>
  <conditionalFormatting sqref="W569:W575">
    <cfRule type="containsErrors" dxfId="7538" priority="7497">
      <formula>ISERROR(W569)</formula>
    </cfRule>
  </conditionalFormatting>
  <conditionalFormatting sqref="W569:W575">
    <cfRule type="containsErrors" dxfId="7537" priority="7496">
      <formula>ISERROR(W569)</formula>
    </cfRule>
  </conditionalFormatting>
  <conditionalFormatting sqref="W569:W575">
    <cfRule type="containsErrors" dxfId="7536" priority="7495">
      <formula>ISERROR(W569)</formula>
    </cfRule>
  </conditionalFormatting>
  <conditionalFormatting sqref="W569:W575">
    <cfRule type="containsErrors" dxfId="7535" priority="7494">
      <formula>ISERROR(W569)</formula>
    </cfRule>
  </conditionalFormatting>
  <conditionalFormatting sqref="W576:W582">
    <cfRule type="containsErrors" dxfId="7534" priority="7493">
      <formula>ISERROR(W576)</formula>
    </cfRule>
  </conditionalFormatting>
  <conditionalFormatting sqref="W576:W582">
    <cfRule type="containsErrors" dxfId="7533" priority="7492">
      <formula>ISERROR(W576)</formula>
    </cfRule>
  </conditionalFormatting>
  <conditionalFormatting sqref="W576:W582">
    <cfRule type="containsErrors" dxfId="7532" priority="7491">
      <formula>ISERROR(W576)</formula>
    </cfRule>
  </conditionalFormatting>
  <conditionalFormatting sqref="W576:W582">
    <cfRule type="containsErrors" dxfId="7531" priority="7490">
      <formula>ISERROR(W576)</formula>
    </cfRule>
  </conditionalFormatting>
  <conditionalFormatting sqref="W576:W582">
    <cfRule type="containsErrors" dxfId="7530" priority="7489">
      <formula>ISERROR(W576)</formula>
    </cfRule>
  </conditionalFormatting>
  <conditionalFormatting sqref="W576:W582">
    <cfRule type="containsErrors" dxfId="7529" priority="7488">
      <formula>ISERROR(W576)</formula>
    </cfRule>
  </conditionalFormatting>
  <conditionalFormatting sqref="W576:W582">
    <cfRule type="containsErrors" dxfId="7528" priority="7487">
      <formula>ISERROR(W576)</formula>
    </cfRule>
  </conditionalFormatting>
  <conditionalFormatting sqref="W576:W582">
    <cfRule type="containsErrors" dxfId="7527" priority="7486">
      <formula>ISERROR(W576)</formula>
    </cfRule>
  </conditionalFormatting>
  <conditionalFormatting sqref="W576:W582">
    <cfRule type="containsErrors" dxfId="7526" priority="7485">
      <formula>ISERROR(W576)</formula>
    </cfRule>
  </conditionalFormatting>
  <conditionalFormatting sqref="W576:W582">
    <cfRule type="containsErrors" dxfId="7525" priority="7484">
      <formula>ISERROR(W576)</formula>
    </cfRule>
  </conditionalFormatting>
  <conditionalFormatting sqref="W583:W589">
    <cfRule type="containsErrors" dxfId="7524" priority="7483">
      <formula>ISERROR(W583)</formula>
    </cfRule>
  </conditionalFormatting>
  <conditionalFormatting sqref="W583:W589">
    <cfRule type="containsErrors" dxfId="7523" priority="7482">
      <formula>ISERROR(W583)</formula>
    </cfRule>
  </conditionalFormatting>
  <conditionalFormatting sqref="W583:W589">
    <cfRule type="containsErrors" dxfId="7522" priority="7481">
      <formula>ISERROR(W583)</formula>
    </cfRule>
  </conditionalFormatting>
  <conditionalFormatting sqref="W583:W589">
    <cfRule type="containsErrors" dxfId="7521" priority="7480">
      <formula>ISERROR(W583)</formula>
    </cfRule>
  </conditionalFormatting>
  <conditionalFormatting sqref="W583:W589">
    <cfRule type="containsErrors" dxfId="7520" priority="7479">
      <formula>ISERROR(W583)</formula>
    </cfRule>
  </conditionalFormatting>
  <conditionalFormatting sqref="W583:W589">
    <cfRule type="containsErrors" dxfId="7519" priority="7478">
      <formula>ISERROR(W583)</formula>
    </cfRule>
  </conditionalFormatting>
  <conditionalFormatting sqref="W583:W589">
    <cfRule type="containsErrors" dxfId="7518" priority="7477">
      <formula>ISERROR(W583)</formula>
    </cfRule>
  </conditionalFormatting>
  <conditionalFormatting sqref="W583:W589">
    <cfRule type="containsErrors" dxfId="7517" priority="7476">
      <formula>ISERROR(W583)</formula>
    </cfRule>
  </conditionalFormatting>
  <conditionalFormatting sqref="W583:W589">
    <cfRule type="containsErrors" dxfId="7516" priority="7475">
      <formula>ISERROR(W583)</formula>
    </cfRule>
  </conditionalFormatting>
  <conditionalFormatting sqref="W583:W589">
    <cfRule type="containsErrors" dxfId="7515" priority="7474">
      <formula>ISERROR(W583)</formula>
    </cfRule>
  </conditionalFormatting>
  <conditionalFormatting sqref="W590:W596">
    <cfRule type="containsErrors" dxfId="7514" priority="7473">
      <formula>ISERROR(W590)</formula>
    </cfRule>
  </conditionalFormatting>
  <conditionalFormatting sqref="W590:W596">
    <cfRule type="containsErrors" dxfId="7513" priority="7472">
      <formula>ISERROR(W590)</formula>
    </cfRule>
  </conditionalFormatting>
  <conditionalFormatting sqref="W590:W596">
    <cfRule type="containsErrors" dxfId="7512" priority="7471">
      <formula>ISERROR(W590)</formula>
    </cfRule>
  </conditionalFormatting>
  <conditionalFormatting sqref="W590:W596">
    <cfRule type="containsErrors" dxfId="7511" priority="7470">
      <formula>ISERROR(W590)</formula>
    </cfRule>
  </conditionalFormatting>
  <conditionalFormatting sqref="W590:W596">
    <cfRule type="containsErrors" dxfId="7510" priority="7469">
      <formula>ISERROR(W590)</formula>
    </cfRule>
  </conditionalFormatting>
  <conditionalFormatting sqref="W590:W596">
    <cfRule type="containsErrors" dxfId="7509" priority="7468">
      <formula>ISERROR(W590)</formula>
    </cfRule>
  </conditionalFormatting>
  <conditionalFormatting sqref="W590:W596">
    <cfRule type="containsErrors" dxfId="7508" priority="7467">
      <formula>ISERROR(W590)</formula>
    </cfRule>
  </conditionalFormatting>
  <conditionalFormatting sqref="W590:W596">
    <cfRule type="containsErrors" dxfId="7507" priority="7466">
      <formula>ISERROR(W590)</formula>
    </cfRule>
  </conditionalFormatting>
  <conditionalFormatting sqref="W590:W596">
    <cfRule type="containsErrors" dxfId="7506" priority="7465">
      <formula>ISERROR(W590)</formula>
    </cfRule>
  </conditionalFormatting>
  <conditionalFormatting sqref="W590:W596">
    <cfRule type="containsErrors" dxfId="7505" priority="7464">
      <formula>ISERROR(W590)</formula>
    </cfRule>
  </conditionalFormatting>
  <conditionalFormatting sqref="W597:W603">
    <cfRule type="containsErrors" dxfId="7504" priority="7463">
      <formula>ISERROR(W597)</formula>
    </cfRule>
  </conditionalFormatting>
  <conditionalFormatting sqref="W597:W603">
    <cfRule type="containsErrors" dxfId="7503" priority="7462">
      <formula>ISERROR(W597)</formula>
    </cfRule>
  </conditionalFormatting>
  <conditionalFormatting sqref="W597:W603">
    <cfRule type="containsErrors" dxfId="7502" priority="7461">
      <formula>ISERROR(W597)</formula>
    </cfRule>
  </conditionalFormatting>
  <conditionalFormatting sqref="W597:W603">
    <cfRule type="containsErrors" dxfId="7501" priority="7460">
      <formula>ISERROR(W597)</formula>
    </cfRule>
  </conditionalFormatting>
  <conditionalFormatting sqref="W597:W603">
    <cfRule type="containsErrors" dxfId="7500" priority="7459">
      <formula>ISERROR(W597)</formula>
    </cfRule>
  </conditionalFormatting>
  <conditionalFormatting sqref="W597:W603">
    <cfRule type="containsErrors" dxfId="7499" priority="7458">
      <formula>ISERROR(W597)</formula>
    </cfRule>
  </conditionalFormatting>
  <conditionalFormatting sqref="W597:W603">
    <cfRule type="containsErrors" dxfId="7498" priority="7457">
      <formula>ISERROR(W597)</formula>
    </cfRule>
  </conditionalFormatting>
  <conditionalFormatting sqref="W597:W603">
    <cfRule type="containsErrors" dxfId="7497" priority="7456">
      <formula>ISERROR(W597)</formula>
    </cfRule>
  </conditionalFormatting>
  <conditionalFormatting sqref="W597:W603">
    <cfRule type="containsErrors" dxfId="7496" priority="7455">
      <formula>ISERROR(W597)</formula>
    </cfRule>
  </conditionalFormatting>
  <conditionalFormatting sqref="W597:W603">
    <cfRule type="containsErrors" dxfId="7495" priority="7454">
      <formula>ISERROR(W597)</formula>
    </cfRule>
  </conditionalFormatting>
  <conditionalFormatting sqref="W604:W610">
    <cfRule type="containsErrors" dxfId="7494" priority="7453">
      <formula>ISERROR(W604)</formula>
    </cfRule>
  </conditionalFormatting>
  <conditionalFormatting sqref="W604:W610">
    <cfRule type="containsErrors" dxfId="7493" priority="7452">
      <formula>ISERROR(W604)</formula>
    </cfRule>
  </conditionalFormatting>
  <conditionalFormatting sqref="W604:W610">
    <cfRule type="containsErrors" dxfId="7492" priority="7451">
      <formula>ISERROR(W604)</formula>
    </cfRule>
  </conditionalFormatting>
  <conditionalFormatting sqref="W604:W610">
    <cfRule type="containsErrors" dxfId="7491" priority="7450">
      <formula>ISERROR(W604)</formula>
    </cfRule>
  </conditionalFormatting>
  <conditionalFormatting sqref="W604:W610">
    <cfRule type="containsErrors" dxfId="7490" priority="7449">
      <formula>ISERROR(W604)</formula>
    </cfRule>
  </conditionalFormatting>
  <conditionalFormatting sqref="W604:W610">
    <cfRule type="containsErrors" dxfId="7489" priority="7448">
      <formula>ISERROR(W604)</formula>
    </cfRule>
  </conditionalFormatting>
  <conditionalFormatting sqref="W604:W610">
    <cfRule type="containsErrors" dxfId="7488" priority="7447">
      <formula>ISERROR(W604)</formula>
    </cfRule>
  </conditionalFormatting>
  <conditionalFormatting sqref="W604:W610">
    <cfRule type="containsErrors" dxfId="7487" priority="7446">
      <formula>ISERROR(W604)</formula>
    </cfRule>
  </conditionalFormatting>
  <conditionalFormatting sqref="W604:W610">
    <cfRule type="containsErrors" dxfId="7486" priority="7445">
      <formula>ISERROR(W604)</formula>
    </cfRule>
  </conditionalFormatting>
  <conditionalFormatting sqref="W604:W610">
    <cfRule type="containsErrors" dxfId="7485" priority="7444">
      <formula>ISERROR(W604)</formula>
    </cfRule>
  </conditionalFormatting>
  <conditionalFormatting sqref="W611:W617">
    <cfRule type="containsErrors" dxfId="7484" priority="7443">
      <formula>ISERROR(W611)</formula>
    </cfRule>
  </conditionalFormatting>
  <conditionalFormatting sqref="W611:W617">
    <cfRule type="containsErrors" dxfId="7483" priority="7442">
      <formula>ISERROR(W611)</formula>
    </cfRule>
  </conditionalFormatting>
  <conditionalFormatting sqref="W611:W617">
    <cfRule type="containsErrors" dxfId="7482" priority="7441">
      <formula>ISERROR(W611)</formula>
    </cfRule>
  </conditionalFormatting>
  <conditionalFormatting sqref="W611:W617">
    <cfRule type="containsErrors" dxfId="7481" priority="7440">
      <formula>ISERROR(W611)</formula>
    </cfRule>
  </conditionalFormatting>
  <conditionalFormatting sqref="W611:W617">
    <cfRule type="containsErrors" dxfId="7480" priority="7439">
      <formula>ISERROR(W611)</formula>
    </cfRule>
  </conditionalFormatting>
  <conditionalFormatting sqref="W611:W617">
    <cfRule type="containsErrors" dxfId="7479" priority="7438">
      <formula>ISERROR(W611)</formula>
    </cfRule>
  </conditionalFormatting>
  <conditionalFormatting sqref="W611:W617">
    <cfRule type="containsErrors" dxfId="7478" priority="7437">
      <formula>ISERROR(W611)</formula>
    </cfRule>
  </conditionalFormatting>
  <conditionalFormatting sqref="W611:W617">
    <cfRule type="containsErrors" dxfId="7477" priority="7436">
      <formula>ISERROR(W611)</formula>
    </cfRule>
  </conditionalFormatting>
  <conditionalFormatting sqref="W611:W617">
    <cfRule type="containsErrors" dxfId="7476" priority="7435">
      <formula>ISERROR(W611)</formula>
    </cfRule>
  </conditionalFormatting>
  <conditionalFormatting sqref="W611:W617">
    <cfRule type="containsErrors" dxfId="7475" priority="7434">
      <formula>ISERROR(W611)</formula>
    </cfRule>
  </conditionalFormatting>
  <conditionalFormatting sqref="AF3">
    <cfRule type="containsErrors" dxfId="7474" priority="7433">
      <formula>ISERROR(AF3)</formula>
    </cfRule>
  </conditionalFormatting>
  <conditionalFormatting sqref="AF3">
    <cfRule type="containsErrors" dxfId="7473" priority="7432">
      <formula>ISERROR(AF3)</formula>
    </cfRule>
  </conditionalFormatting>
  <conditionalFormatting sqref="AF3">
    <cfRule type="containsErrors" dxfId="7472" priority="7431">
      <formula>ISERROR(AF3)</formula>
    </cfRule>
  </conditionalFormatting>
  <conditionalFormatting sqref="AF3">
    <cfRule type="containsErrors" dxfId="7471" priority="7430">
      <formula>ISERROR(AF3)</formula>
    </cfRule>
  </conditionalFormatting>
  <conditionalFormatting sqref="AF3">
    <cfRule type="containsErrors" dxfId="7470" priority="7429">
      <formula>ISERROR(AF3)</formula>
    </cfRule>
  </conditionalFormatting>
  <conditionalFormatting sqref="AF3">
    <cfRule type="containsErrors" dxfId="7469" priority="7428">
      <formula>ISERROR(AF3)</formula>
    </cfRule>
  </conditionalFormatting>
  <conditionalFormatting sqref="AF3">
    <cfRule type="containsErrors" dxfId="7468" priority="7427">
      <formula>ISERROR(AF3)</formula>
    </cfRule>
  </conditionalFormatting>
  <conditionalFormatting sqref="AF3">
    <cfRule type="containsErrors" dxfId="7467" priority="7426">
      <formula>ISERROR(AF3)</formula>
    </cfRule>
  </conditionalFormatting>
  <conditionalFormatting sqref="AF9:AF15">
    <cfRule type="containsErrors" dxfId="7466" priority="7425">
      <formula>ISERROR(AF9)</formula>
    </cfRule>
  </conditionalFormatting>
  <conditionalFormatting sqref="AF9:AF15">
    <cfRule type="containsErrors" dxfId="7465" priority="7424">
      <formula>ISERROR(AF9)</formula>
    </cfRule>
  </conditionalFormatting>
  <conditionalFormatting sqref="AF9:AF15">
    <cfRule type="containsErrors" dxfId="7464" priority="7423">
      <formula>ISERROR(AF9)</formula>
    </cfRule>
  </conditionalFormatting>
  <conditionalFormatting sqref="AF10">
    <cfRule type="containsErrors" dxfId="7463" priority="7422">
      <formula>ISERROR(AF10)</formula>
    </cfRule>
  </conditionalFormatting>
  <conditionalFormatting sqref="AF10">
    <cfRule type="containsErrors" dxfId="7462" priority="7421">
      <formula>ISERROR(AF10)</formula>
    </cfRule>
  </conditionalFormatting>
  <conditionalFormatting sqref="AF10">
    <cfRule type="containsErrors" dxfId="7461" priority="7420">
      <formula>ISERROR(AF10)</formula>
    </cfRule>
  </conditionalFormatting>
  <conditionalFormatting sqref="AF10">
    <cfRule type="containsErrors" dxfId="7460" priority="7419">
      <formula>ISERROR(AF10)</formula>
    </cfRule>
  </conditionalFormatting>
  <conditionalFormatting sqref="AF10">
    <cfRule type="containsErrors" dxfId="7459" priority="7418">
      <formula>ISERROR(AF10)</formula>
    </cfRule>
  </conditionalFormatting>
  <conditionalFormatting sqref="AF10">
    <cfRule type="containsErrors" dxfId="7458" priority="7417">
      <formula>ISERROR(AF10)</formula>
    </cfRule>
  </conditionalFormatting>
  <conditionalFormatting sqref="AF10">
    <cfRule type="containsErrors" dxfId="7457" priority="7416">
      <formula>ISERROR(AF10)</formula>
    </cfRule>
  </conditionalFormatting>
  <conditionalFormatting sqref="AF10">
    <cfRule type="containsErrors" dxfId="7456" priority="7415">
      <formula>ISERROR(AF10)</formula>
    </cfRule>
  </conditionalFormatting>
  <conditionalFormatting sqref="AF16:AF22">
    <cfRule type="containsErrors" dxfId="7455" priority="7414">
      <formula>ISERROR(AF16)</formula>
    </cfRule>
  </conditionalFormatting>
  <conditionalFormatting sqref="AF16:AF22">
    <cfRule type="containsErrors" dxfId="7454" priority="7413">
      <formula>ISERROR(AF16)</formula>
    </cfRule>
  </conditionalFormatting>
  <conditionalFormatting sqref="AF16:AF22">
    <cfRule type="containsErrors" dxfId="7453" priority="7412">
      <formula>ISERROR(AF16)</formula>
    </cfRule>
  </conditionalFormatting>
  <conditionalFormatting sqref="AF17">
    <cfRule type="containsErrors" dxfId="7452" priority="7411">
      <formula>ISERROR(AF17)</formula>
    </cfRule>
  </conditionalFormatting>
  <conditionalFormatting sqref="AF17">
    <cfRule type="containsErrors" dxfId="7451" priority="7410">
      <formula>ISERROR(AF17)</formula>
    </cfRule>
  </conditionalFormatting>
  <conditionalFormatting sqref="AF17">
    <cfRule type="containsErrors" dxfId="7450" priority="7409">
      <formula>ISERROR(AF17)</formula>
    </cfRule>
  </conditionalFormatting>
  <conditionalFormatting sqref="AF17">
    <cfRule type="containsErrors" dxfId="7449" priority="7408">
      <formula>ISERROR(AF17)</formula>
    </cfRule>
  </conditionalFormatting>
  <conditionalFormatting sqref="AF17">
    <cfRule type="containsErrors" dxfId="7448" priority="7407">
      <formula>ISERROR(AF17)</formula>
    </cfRule>
  </conditionalFormatting>
  <conditionalFormatting sqref="AF17">
    <cfRule type="containsErrors" dxfId="7447" priority="7406">
      <formula>ISERROR(AF17)</formula>
    </cfRule>
  </conditionalFormatting>
  <conditionalFormatting sqref="AF17">
    <cfRule type="containsErrors" dxfId="7446" priority="7405">
      <formula>ISERROR(AF17)</formula>
    </cfRule>
  </conditionalFormatting>
  <conditionalFormatting sqref="AF17">
    <cfRule type="containsErrors" dxfId="7445" priority="7404">
      <formula>ISERROR(AF17)</formula>
    </cfRule>
  </conditionalFormatting>
  <conditionalFormatting sqref="AF23:AF29">
    <cfRule type="containsErrors" dxfId="7444" priority="7403">
      <formula>ISERROR(AF23)</formula>
    </cfRule>
  </conditionalFormatting>
  <conditionalFormatting sqref="AF23:AF29">
    <cfRule type="containsErrors" dxfId="7443" priority="7402">
      <formula>ISERROR(AF23)</formula>
    </cfRule>
  </conditionalFormatting>
  <conditionalFormatting sqref="AF23:AF29">
    <cfRule type="containsErrors" dxfId="7442" priority="7401">
      <formula>ISERROR(AF23)</formula>
    </cfRule>
  </conditionalFormatting>
  <conditionalFormatting sqref="AF24">
    <cfRule type="containsErrors" dxfId="7441" priority="7400">
      <formula>ISERROR(AF24)</formula>
    </cfRule>
  </conditionalFormatting>
  <conditionalFormatting sqref="AF24">
    <cfRule type="containsErrors" dxfId="7440" priority="7399">
      <formula>ISERROR(AF24)</formula>
    </cfRule>
  </conditionalFormatting>
  <conditionalFormatting sqref="AF24">
    <cfRule type="containsErrors" dxfId="7439" priority="7398">
      <formula>ISERROR(AF24)</formula>
    </cfRule>
  </conditionalFormatting>
  <conditionalFormatting sqref="AF24">
    <cfRule type="containsErrors" dxfId="7438" priority="7397">
      <formula>ISERROR(AF24)</formula>
    </cfRule>
  </conditionalFormatting>
  <conditionalFormatting sqref="AF24">
    <cfRule type="containsErrors" dxfId="7437" priority="7396">
      <formula>ISERROR(AF24)</formula>
    </cfRule>
  </conditionalFormatting>
  <conditionalFormatting sqref="AF24">
    <cfRule type="containsErrors" dxfId="7436" priority="7395">
      <formula>ISERROR(AF24)</formula>
    </cfRule>
  </conditionalFormatting>
  <conditionalFormatting sqref="AF24">
    <cfRule type="containsErrors" dxfId="7435" priority="7394">
      <formula>ISERROR(AF24)</formula>
    </cfRule>
  </conditionalFormatting>
  <conditionalFormatting sqref="AF24">
    <cfRule type="containsErrors" dxfId="7434" priority="7393">
      <formula>ISERROR(AF24)</formula>
    </cfRule>
  </conditionalFormatting>
  <conditionalFormatting sqref="AF30:AF36">
    <cfRule type="containsErrors" dxfId="7433" priority="7392">
      <formula>ISERROR(AF30)</formula>
    </cfRule>
  </conditionalFormatting>
  <conditionalFormatting sqref="AF30:AF36">
    <cfRule type="containsErrors" dxfId="7432" priority="7391">
      <formula>ISERROR(AF30)</formula>
    </cfRule>
  </conditionalFormatting>
  <conditionalFormatting sqref="AF30:AF36">
    <cfRule type="containsErrors" dxfId="7431" priority="7390">
      <formula>ISERROR(AF30)</formula>
    </cfRule>
  </conditionalFormatting>
  <conditionalFormatting sqref="AF31">
    <cfRule type="containsErrors" dxfId="7430" priority="7389">
      <formula>ISERROR(AF31)</formula>
    </cfRule>
  </conditionalFormatting>
  <conditionalFormatting sqref="AF31">
    <cfRule type="containsErrors" dxfId="7429" priority="7388">
      <formula>ISERROR(AF31)</formula>
    </cfRule>
  </conditionalFormatting>
  <conditionalFormatting sqref="AF31">
    <cfRule type="containsErrors" dxfId="7428" priority="7387">
      <formula>ISERROR(AF31)</formula>
    </cfRule>
  </conditionalFormatting>
  <conditionalFormatting sqref="AF31">
    <cfRule type="containsErrors" dxfId="7427" priority="7386">
      <formula>ISERROR(AF31)</formula>
    </cfRule>
  </conditionalFormatting>
  <conditionalFormatting sqref="AF31">
    <cfRule type="containsErrors" dxfId="7426" priority="7385">
      <formula>ISERROR(AF31)</formula>
    </cfRule>
  </conditionalFormatting>
  <conditionalFormatting sqref="AF31">
    <cfRule type="containsErrors" dxfId="7425" priority="7384">
      <formula>ISERROR(AF31)</formula>
    </cfRule>
  </conditionalFormatting>
  <conditionalFormatting sqref="AF31">
    <cfRule type="containsErrors" dxfId="7424" priority="7383">
      <formula>ISERROR(AF31)</formula>
    </cfRule>
  </conditionalFormatting>
  <conditionalFormatting sqref="AF31">
    <cfRule type="containsErrors" dxfId="7423" priority="7382">
      <formula>ISERROR(AF31)</formula>
    </cfRule>
  </conditionalFormatting>
  <conditionalFormatting sqref="AF37:AF43">
    <cfRule type="containsErrors" dxfId="7422" priority="7381">
      <formula>ISERROR(AF37)</formula>
    </cfRule>
  </conditionalFormatting>
  <conditionalFormatting sqref="AF37:AF43">
    <cfRule type="containsErrors" dxfId="7421" priority="7380">
      <formula>ISERROR(AF37)</formula>
    </cfRule>
  </conditionalFormatting>
  <conditionalFormatting sqref="AF37:AF43">
    <cfRule type="containsErrors" dxfId="7420" priority="7379">
      <formula>ISERROR(AF37)</formula>
    </cfRule>
  </conditionalFormatting>
  <conditionalFormatting sqref="AF38">
    <cfRule type="containsErrors" dxfId="7419" priority="7378">
      <formula>ISERROR(AF38)</formula>
    </cfRule>
  </conditionalFormatting>
  <conditionalFormatting sqref="AF38">
    <cfRule type="containsErrors" dxfId="7418" priority="7377">
      <formula>ISERROR(AF38)</formula>
    </cfRule>
  </conditionalFormatting>
  <conditionalFormatting sqref="AF38">
    <cfRule type="containsErrors" dxfId="7417" priority="7376">
      <formula>ISERROR(AF38)</formula>
    </cfRule>
  </conditionalFormatting>
  <conditionalFormatting sqref="AF38">
    <cfRule type="containsErrors" dxfId="7416" priority="7375">
      <formula>ISERROR(AF38)</formula>
    </cfRule>
  </conditionalFormatting>
  <conditionalFormatting sqref="AF38">
    <cfRule type="containsErrors" dxfId="7415" priority="7374">
      <formula>ISERROR(AF38)</formula>
    </cfRule>
  </conditionalFormatting>
  <conditionalFormatting sqref="AF38">
    <cfRule type="containsErrors" dxfId="7414" priority="7373">
      <formula>ISERROR(AF38)</formula>
    </cfRule>
  </conditionalFormatting>
  <conditionalFormatting sqref="AF38">
    <cfRule type="containsErrors" dxfId="7413" priority="7372">
      <formula>ISERROR(AF38)</formula>
    </cfRule>
  </conditionalFormatting>
  <conditionalFormatting sqref="AF38">
    <cfRule type="containsErrors" dxfId="7412" priority="7371">
      <formula>ISERROR(AF38)</formula>
    </cfRule>
  </conditionalFormatting>
  <conditionalFormatting sqref="AF44:AF50">
    <cfRule type="containsErrors" dxfId="7411" priority="7370">
      <formula>ISERROR(AF44)</formula>
    </cfRule>
  </conditionalFormatting>
  <conditionalFormatting sqref="AF44:AF50">
    <cfRule type="containsErrors" dxfId="7410" priority="7369">
      <formula>ISERROR(AF44)</formula>
    </cfRule>
  </conditionalFormatting>
  <conditionalFormatting sqref="AF44:AF50">
    <cfRule type="containsErrors" dxfId="7409" priority="7368">
      <formula>ISERROR(AF44)</formula>
    </cfRule>
  </conditionalFormatting>
  <conditionalFormatting sqref="AF45">
    <cfRule type="containsErrors" dxfId="7408" priority="7367">
      <formula>ISERROR(AF45)</formula>
    </cfRule>
  </conditionalFormatting>
  <conditionalFormatting sqref="AF45">
    <cfRule type="containsErrors" dxfId="7407" priority="7366">
      <formula>ISERROR(AF45)</formula>
    </cfRule>
  </conditionalFormatting>
  <conditionalFormatting sqref="AF45">
    <cfRule type="containsErrors" dxfId="7406" priority="7365">
      <formula>ISERROR(AF45)</formula>
    </cfRule>
  </conditionalFormatting>
  <conditionalFormatting sqref="AF45">
    <cfRule type="containsErrors" dxfId="7405" priority="7364">
      <formula>ISERROR(AF45)</formula>
    </cfRule>
  </conditionalFormatting>
  <conditionalFormatting sqref="AF45">
    <cfRule type="containsErrors" dxfId="7404" priority="7363">
      <formula>ISERROR(AF45)</formula>
    </cfRule>
  </conditionalFormatting>
  <conditionalFormatting sqref="AF45">
    <cfRule type="containsErrors" dxfId="7403" priority="7362">
      <formula>ISERROR(AF45)</formula>
    </cfRule>
  </conditionalFormatting>
  <conditionalFormatting sqref="AF45">
    <cfRule type="containsErrors" dxfId="7402" priority="7361">
      <formula>ISERROR(AF45)</formula>
    </cfRule>
  </conditionalFormatting>
  <conditionalFormatting sqref="AF45">
    <cfRule type="containsErrors" dxfId="7401" priority="7360">
      <formula>ISERROR(AF45)</formula>
    </cfRule>
  </conditionalFormatting>
  <conditionalFormatting sqref="AF51:AF57">
    <cfRule type="containsErrors" dxfId="7400" priority="7359">
      <formula>ISERROR(AF51)</formula>
    </cfRule>
  </conditionalFormatting>
  <conditionalFormatting sqref="AF51:AF57">
    <cfRule type="containsErrors" dxfId="7399" priority="7358">
      <formula>ISERROR(AF51)</formula>
    </cfRule>
  </conditionalFormatting>
  <conditionalFormatting sqref="AF51:AF57">
    <cfRule type="containsErrors" dxfId="7398" priority="7357">
      <formula>ISERROR(AF51)</formula>
    </cfRule>
  </conditionalFormatting>
  <conditionalFormatting sqref="AF52">
    <cfRule type="containsErrors" dxfId="7397" priority="7356">
      <formula>ISERROR(AF52)</formula>
    </cfRule>
  </conditionalFormatting>
  <conditionalFormatting sqref="AF52">
    <cfRule type="containsErrors" dxfId="7396" priority="7355">
      <formula>ISERROR(AF52)</formula>
    </cfRule>
  </conditionalFormatting>
  <conditionalFormatting sqref="AF52">
    <cfRule type="containsErrors" dxfId="7395" priority="7354">
      <formula>ISERROR(AF52)</formula>
    </cfRule>
  </conditionalFormatting>
  <conditionalFormatting sqref="AF52">
    <cfRule type="containsErrors" dxfId="7394" priority="7353">
      <formula>ISERROR(AF52)</formula>
    </cfRule>
  </conditionalFormatting>
  <conditionalFormatting sqref="AF52">
    <cfRule type="containsErrors" dxfId="7393" priority="7352">
      <formula>ISERROR(AF52)</formula>
    </cfRule>
  </conditionalFormatting>
  <conditionalFormatting sqref="AF52">
    <cfRule type="containsErrors" dxfId="7392" priority="7351">
      <formula>ISERROR(AF52)</formula>
    </cfRule>
  </conditionalFormatting>
  <conditionalFormatting sqref="AF52">
    <cfRule type="containsErrors" dxfId="7391" priority="7350">
      <formula>ISERROR(AF52)</formula>
    </cfRule>
  </conditionalFormatting>
  <conditionalFormatting sqref="AF52">
    <cfRule type="containsErrors" dxfId="7390" priority="7349">
      <formula>ISERROR(AF52)</formula>
    </cfRule>
  </conditionalFormatting>
  <conditionalFormatting sqref="AF58:AF64">
    <cfRule type="containsErrors" dxfId="7389" priority="7348">
      <formula>ISERROR(AF58)</formula>
    </cfRule>
  </conditionalFormatting>
  <conditionalFormatting sqref="AF58:AF64">
    <cfRule type="containsErrors" dxfId="7388" priority="7347">
      <formula>ISERROR(AF58)</formula>
    </cfRule>
  </conditionalFormatting>
  <conditionalFormatting sqref="AF58:AF64">
    <cfRule type="containsErrors" dxfId="7387" priority="7346">
      <formula>ISERROR(AF58)</formula>
    </cfRule>
  </conditionalFormatting>
  <conditionalFormatting sqref="AF59">
    <cfRule type="containsErrors" dxfId="7386" priority="7345">
      <formula>ISERROR(AF59)</formula>
    </cfRule>
  </conditionalFormatting>
  <conditionalFormatting sqref="AF59">
    <cfRule type="containsErrors" dxfId="7385" priority="7344">
      <formula>ISERROR(AF59)</formula>
    </cfRule>
  </conditionalFormatting>
  <conditionalFormatting sqref="AF59">
    <cfRule type="containsErrors" dxfId="7384" priority="7343">
      <formula>ISERROR(AF59)</formula>
    </cfRule>
  </conditionalFormatting>
  <conditionalFormatting sqref="AF59">
    <cfRule type="containsErrors" dxfId="7383" priority="7342">
      <formula>ISERROR(AF59)</formula>
    </cfRule>
  </conditionalFormatting>
  <conditionalFormatting sqref="AF59">
    <cfRule type="containsErrors" dxfId="7382" priority="7341">
      <formula>ISERROR(AF59)</formula>
    </cfRule>
  </conditionalFormatting>
  <conditionalFormatting sqref="AF59">
    <cfRule type="containsErrors" dxfId="7381" priority="7340">
      <formula>ISERROR(AF59)</formula>
    </cfRule>
  </conditionalFormatting>
  <conditionalFormatting sqref="AF59">
    <cfRule type="containsErrors" dxfId="7380" priority="7339">
      <formula>ISERROR(AF59)</formula>
    </cfRule>
  </conditionalFormatting>
  <conditionalFormatting sqref="AF59">
    <cfRule type="containsErrors" dxfId="7379" priority="7338">
      <formula>ISERROR(AF59)</formula>
    </cfRule>
  </conditionalFormatting>
  <conditionalFormatting sqref="AF65:AF71">
    <cfRule type="containsErrors" dxfId="7378" priority="7337">
      <formula>ISERROR(AF65)</formula>
    </cfRule>
  </conditionalFormatting>
  <conditionalFormatting sqref="AF65:AF71">
    <cfRule type="containsErrors" dxfId="7377" priority="7336">
      <formula>ISERROR(AF65)</formula>
    </cfRule>
  </conditionalFormatting>
  <conditionalFormatting sqref="AF65:AF71">
    <cfRule type="containsErrors" dxfId="7376" priority="7335">
      <formula>ISERROR(AF65)</formula>
    </cfRule>
  </conditionalFormatting>
  <conditionalFormatting sqref="AF66">
    <cfRule type="containsErrors" dxfId="7375" priority="7334">
      <formula>ISERROR(AF66)</formula>
    </cfRule>
  </conditionalFormatting>
  <conditionalFormatting sqref="AF66">
    <cfRule type="containsErrors" dxfId="7374" priority="7333">
      <formula>ISERROR(AF66)</formula>
    </cfRule>
  </conditionalFormatting>
  <conditionalFormatting sqref="AF66">
    <cfRule type="containsErrors" dxfId="7373" priority="7332">
      <formula>ISERROR(AF66)</formula>
    </cfRule>
  </conditionalFormatting>
  <conditionalFormatting sqref="AF66">
    <cfRule type="containsErrors" dxfId="7372" priority="7331">
      <formula>ISERROR(AF66)</formula>
    </cfRule>
  </conditionalFormatting>
  <conditionalFormatting sqref="AF66">
    <cfRule type="containsErrors" dxfId="7371" priority="7330">
      <formula>ISERROR(AF66)</formula>
    </cfRule>
  </conditionalFormatting>
  <conditionalFormatting sqref="AF66">
    <cfRule type="containsErrors" dxfId="7370" priority="7329">
      <formula>ISERROR(AF66)</formula>
    </cfRule>
  </conditionalFormatting>
  <conditionalFormatting sqref="AF66">
    <cfRule type="containsErrors" dxfId="7369" priority="7328">
      <formula>ISERROR(AF66)</formula>
    </cfRule>
  </conditionalFormatting>
  <conditionalFormatting sqref="AF66">
    <cfRule type="containsErrors" dxfId="7368" priority="7327">
      <formula>ISERROR(AF66)</formula>
    </cfRule>
  </conditionalFormatting>
  <conditionalFormatting sqref="AF72:AF78">
    <cfRule type="containsErrors" dxfId="7367" priority="7326">
      <formula>ISERROR(AF72)</formula>
    </cfRule>
  </conditionalFormatting>
  <conditionalFormatting sqref="AF72:AF78">
    <cfRule type="containsErrors" dxfId="7366" priority="7325">
      <formula>ISERROR(AF72)</formula>
    </cfRule>
  </conditionalFormatting>
  <conditionalFormatting sqref="AF72:AF78">
    <cfRule type="containsErrors" dxfId="7365" priority="7324">
      <formula>ISERROR(AF72)</formula>
    </cfRule>
  </conditionalFormatting>
  <conditionalFormatting sqref="AF73">
    <cfRule type="containsErrors" dxfId="7364" priority="7323">
      <formula>ISERROR(AF73)</formula>
    </cfRule>
  </conditionalFormatting>
  <conditionalFormatting sqref="AF73">
    <cfRule type="containsErrors" dxfId="7363" priority="7322">
      <formula>ISERROR(AF73)</formula>
    </cfRule>
  </conditionalFormatting>
  <conditionalFormatting sqref="AF73">
    <cfRule type="containsErrors" dxfId="7362" priority="7321">
      <formula>ISERROR(AF73)</formula>
    </cfRule>
  </conditionalFormatting>
  <conditionalFormatting sqref="AF73">
    <cfRule type="containsErrors" dxfId="7361" priority="7320">
      <formula>ISERROR(AF73)</formula>
    </cfRule>
  </conditionalFormatting>
  <conditionalFormatting sqref="AF73">
    <cfRule type="containsErrors" dxfId="7360" priority="7319">
      <formula>ISERROR(AF73)</formula>
    </cfRule>
  </conditionalFormatting>
  <conditionalFormatting sqref="AF73">
    <cfRule type="containsErrors" dxfId="7359" priority="7318">
      <formula>ISERROR(AF73)</formula>
    </cfRule>
  </conditionalFormatting>
  <conditionalFormatting sqref="AF73">
    <cfRule type="containsErrors" dxfId="7358" priority="7317">
      <formula>ISERROR(AF73)</formula>
    </cfRule>
  </conditionalFormatting>
  <conditionalFormatting sqref="AF73">
    <cfRule type="containsErrors" dxfId="7357" priority="7316">
      <formula>ISERROR(AF73)</formula>
    </cfRule>
  </conditionalFormatting>
  <conditionalFormatting sqref="AF79:AF85">
    <cfRule type="containsErrors" dxfId="7356" priority="7315">
      <formula>ISERROR(AF79)</formula>
    </cfRule>
  </conditionalFormatting>
  <conditionalFormatting sqref="AF79:AF85">
    <cfRule type="containsErrors" dxfId="7355" priority="7314">
      <formula>ISERROR(AF79)</formula>
    </cfRule>
  </conditionalFormatting>
  <conditionalFormatting sqref="AF79:AF85">
    <cfRule type="containsErrors" dxfId="7354" priority="7313">
      <formula>ISERROR(AF79)</formula>
    </cfRule>
  </conditionalFormatting>
  <conditionalFormatting sqref="AF80">
    <cfRule type="containsErrors" dxfId="7353" priority="7312">
      <formula>ISERROR(AF80)</formula>
    </cfRule>
  </conditionalFormatting>
  <conditionalFormatting sqref="AF80">
    <cfRule type="containsErrors" dxfId="7352" priority="7311">
      <formula>ISERROR(AF80)</formula>
    </cfRule>
  </conditionalFormatting>
  <conditionalFormatting sqref="AF80">
    <cfRule type="containsErrors" dxfId="7351" priority="7310">
      <formula>ISERROR(AF80)</formula>
    </cfRule>
  </conditionalFormatting>
  <conditionalFormatting sqref="AF80">
    <cfRule type="containsErrors" dxfId="7350" priority="7309">
      <formula>ISERROR(AF80)</formula>
    </cfRule>
  </conditionalFormatting>
  <conditionalFormatting sqref="AF80">
    <cfRule type="containsErrors" dxfId="7349" priority="7308">
      <formula>ISERROR(AF80)</formula>
    </cfRule>
  </conditionalFormatting>
  <conditionalFormatting sqref="AF80">
    <cfRule type="containsErrors" dxfId="7348" priority="7307">
      <formula>ISERROR(AF80)</formula>
    </cfRule>
  </conditionalFormatting>
  <conditionalFormatting sqref="AF80">
    <cfRule type="containsErrors" dxfId="7347" priority="7306">
      <formula>ISERROR(AF80)</formula>
    </cfRule>
  </conditionalFormatting>
  <conditionalFormatting sqref="AF80">
    <cfRule type="containsErrors" dxfId="7346" priority="7305">
      <formula>ISERROR(AF80)</formula>
    </cfRule>
  </conditionalFormatting>
  <conditionalFormatting sqref="AF86:AF106">
    <cfRule type="containsErrors" dxfId="7345" priority="7304">
      <formula>ISERROR(AF86)</formula>
    </cfRule>
  </conditionalFormatting>
  <conditionalFormatting sqref="AF86:AF106">
    <cfRule type="containsErrors" dxfId="7344" priority="7303">
      <formula>ISERROR(AF86)</formula>
    </cfRule>
  </conditionalFormatting>
  <conditionalFormatting sqref="AF86:AF106">
    <cfRule type="containsErrors" dxfId="7343" priority="7302">
      <formula>ISERROR(AF86)</formula>
    </cfRule>
  </conditionalFormatting>
  <conditionalFormatting sqref="AF87">
    <cfRule type="containsErrors" dxfId="7342" priority="7301">
      <formula>ISERROR(AF87)</formula>
    </cfRule>
  </conditionalFormatting>
  <conditionalFormatting sqref="AF87">
    <cfRule type="containsErrors" dxfId="7341" priority="7300">
      <formula>ISERROR(AF87)</formula>
    </cfRule>
  </conditionalFormatting>
  <conditionalFormatting sqref="AF87">
    <cfRule type="containsErrors" dxfId="7340" priority="7299">
      <formula>ISERROR(AF87)</formula>
    </cfRule>
  </conditionalFormatting>
  <conditionalFormatting sqref="AF87">
    <cfRule type="containsErrors" dxfId="7339" priority="7298">
      <formula>ISERROR(AF87)</formula>
    </cfRule>
  </conditionalFormatting>
  <conditionalFormatting sqref="AF87">
    <cfRule type="containsErrors" dxfId="7338" priority="7297">
      <formula>ISERROR(AF87)</formula>
    </cfRule>
  </conditionalFormatting>
  <conditionalFormatting sqref="AF87">
    <cfRule type="containsErrors" dxfId="7337" priority="7296">
      <formula>ISERROR(AF87)</formula>
    </cfRule>
  </conditionalFormatting>
  <conditionalFormatting sqref="AF87">
    <cfRule type="containsErrors" dxfId="7336" priority="7295">
      <formula>ISERROR(AF87)</formula>
    </cfRule>
  </conditionalFormatting>
  <conditionalFormatting sqref="AF87">
    <cfRule type="containsErrors" dxfId="7335" priority="7294">
      <formula>ISERROR(AF87)</formula>
    </cfRule>
  </conditionalFormatting>
  <conditionalFormatting sqref="AF107:AF113">
    <cfRule type="containsErrors" dxfId="7334" priority="7293">
      <formula>ISERROR(AF107)</formula>
    </cfRule>
  </conditionalFormatting>
  <conditionalFormatting sqref="AF114:AF120">
    <cfRule type="containsErrors" dxfId="7333" priority="7292">
      <formula>ISERROR(AF114)</formula>
    </cfRule>
  </conditionalFormatting>
  <conditionalFormatting sqref="AF114:AF120">
    <cfRule type="containsErrors" dxfId="7332" priority="7291">
      <formula>ISERROR(AF114)</formula>
    </cfRule>
  </conditionalFormatting>
  <conditionalFormatting sqref="AF121:AF127">
    <cfRule type="containsErrors" dxfId="7331" priority="7290">
      <formula>ISERROR(AF121)</formula>
    </cfRule>
  </conditionalFormatting>
  <conditionalFormatting sqref="AF128:AF134">
    <cfRule type="containsErrors" dxfId="7330" priority="7289">
      <formula>ISERROR(AF128)</formula>
    </cfRule>
  </conditionalFormatting>
  <conditionalFormatting sqref="AF135:AF141">
    <cfRule type="containsErrors" dxfId="7329" priority="7288">
      <formula>ISERROR(AF135)</formula>
    </cfRule>
  </conditionalFormatting>
  <conditionalFormatting sqref="AF135:AF141">
    <cfRule type="containsErrors" dxfId="7328" priority="7287">
      <formula>ISERROR(AF135)</formula>
    </cfRule>
  </conditionalFormatting>
  <conditionalFormatting sqref="AF142:AF148">
    <cfRule type="containsErrors" dxfId="7327" priority="7286">
      <formula>ISERROR(AF142)</formula>
    </cfRule>
  </conditionalFormatting>
  <conditionalFormatting sqref="AF121:AF127">
    <cfRule type="containsErrors" dxfId="7326" priority="7285">
      <formula>ISERROR(AF121)</formula>
    </cfRule>
  </conditionalFormatting>
  <conditionalFormatting sqref="AF121:AF127">
    <cfRule type="containsErrors" dxfId="7325" priority="7284">
      <formula>ISERROR(AF121)</formula>
    </cfRule>
  </conditionalFormatting>
  <conditionalFormatting sqref="AF121:AF127">
    <cfRule type="containsErrors" dxfId="7324" priority="7283">
      <formula>ISERROR(AF121)</formula>
    </cfRule>
  </conditionalFormatting>
  <conditionalFormatting sqref="AF121:AF127">
    <cfRule type="containsErrors" dxfId="7323" priority="7282">
      <formula>ISERROR(AF121)</formula>
    </cfRule>
  </conditionalFormatting>
  <conditionalFormatting sqref="AF107:AF113">
    <cfRule type="containsErrors" dxfId="7322" priority="7281">
      <formula>ISERROR(AF107)</formula>
    </cfRule>
  </conditionalFormatting>
  <conditionalFormatting sqref="AF107:AF113">
    <cfRule type="containsErrors" dxfId="7321" priority="7280">
      <formula>ISERROR(AF107)</formula>
    </cfRule>
  </conditionalFormatting>
  <conditionalFormatting sqref="AF114:AF120">
    <cfRule type="containsErrors" dxfId="7320" priority="7279">
      <formula>ISERROR(AF114)</formula>
    </cfRule>
  </conditionalFormatting>
  <conditionalFormatting sqref="AF114:AF120">
    <cfRule type="containsErrors" dxfId="7319" priority="7278">
      <formula>ISERROR(AF114)</formula>
    </cfRule>
  </conditionalFormatting>
  <conditionalFormatting sqref="AF121:AF127">
    <cfRule type="containsErrors" dxfId="7318" priority="7277">
      <formula>ISERROR(AF121)</formula>
    </cfRule>
  </conditionalFormatting>
  <conditionalFormatting sqref="AF121:AF127">
    <cfRule type="containsErrors" dxfId="7317" priority="7276">
      <formula>ISERROR(AF121)</formula>
    </cfRule>
  </conditionalFormatting>
  <conditionalFormatting sqref="AF128:AF134">
    <cfRule type="containsErrors" dxfId="7316" priority="7275">
      <formula>ISERROR(AF128)</formula>
    </cfRule>
  </conditionalFormatting>
  <conditionalFormatting sqref="AF128:AF134">
    <cfRule type="containsErrors" dxfId="7315" priority="7274">
      <formula>ISERROR(AF128)</formula>
    </cfRule>
  </conditionalFormatting>
  <conditionalFormatting sqref="AF135:AF141">
    <cfRule type="containsErrors" dxfId="7314" priority="7273">
      <formula>ISERROR(AF135)</formula>
    </cfRule>
  </conditionalFormatting>
  <conditionalFormatting sqref="AF135:AF141">
    <cfRule type="containsErrors" dxfId="7313" priority="7272">
      <formula>ISERROR(AF135)</formula>
    </cfRule>
  </conditionalFormatting>
  <conditionalFormatting sqref="AF142:AF148">
    <cfRule type="containsErrors" dxfId="7312" priority="7271">
      <formula>ISERROR(AF142)</formula>
    </cfRule>
  </conditionalFormatting>
  <conditionalFormatting sqref="AF142:AF148">
    <cfRule type="containsErrors" dxfId="7311" priority="7270">
      <formula>ISERROR(AF142)</formula>
    </cfRule>
  </conditionalFormatting>
  <conditionalFormatting sqref="AF149:AF155">
    <cfRule type="containsErrors" dxfId="7310" priority="7269">
      <formula>ISERROR(AF149)</formula>
    </cfRule>
  </conditionalFormatting>
  <conditionalFormatting sqref="AF149:AF155">
    <cfRule type="containsErrors" dxfId="7309" priority="7268">
      <formula>ISERROR(AF149)</formula>
    </cfRule>
  </conditionalFormatting>
  <conditionalFormatting sqref="AF156:AF162">
    <cfRule type="containsErrors" dxfId="7308" priority="7267">
      <formula>ISERROR(AF156)</formula>
    </cfRule>
  </conditionalFormatting>
  <conditionalFormatting sqref="AF156:AF162">
    <cfRule type="containsErrors" dxfId="7307" priority="7266">
      <formula>ISERROR(AF156)</formula>
    </cfRule>
  </conditionalFormatting>
  <conditionalFormatting sqref="AF163:AF169">
    <cfRule type="containsErrors" dxfId="7306" priority="7265">
      <formula>ISERROR(AF163)</formula>
    </cfRule>
  </conditionalFormatting>
  <conditionalFormatting sqref="AF163:AF169">
    <cfRule type="containsErrors" dxfId="7305" priority="7264">
      <formula>ISERROR(AF163)</formula>
    </cfRule>
  </conditionalFormatting>
  <conditionalFormatting sqref="AF170:AF176">
    <cfRule type="containsErrors" dxfId="7304" priority="7263">
      <formula>ISERROR(AF170)</formula>
    </cfRule>
  </conditionalFormatting>
  <conditionalFormatting sqref="AF170:AF176">
    <cfRule type="containsErrors" dxfId="7303" priority="7262">
      <formula>ISERROR(AF170)</formula>
    </cfRule>
  </conditionalFormatting>
  <conditionalFormatting sqref="AF177:AF183">
    <cfRule type="containsErrors" dxfId="7302" priority="7261">
      <formula>ISERROR(AF177)</formula>
    </cfRule>
  </conditionalFormatting>
  <conditionalFormatting sqref="AF177:AF183">
    <cfRule type="containsErrors" dxfId="7301" priority="7260">
      <formula>ISERROR(AF177)</formula>
    </cfRule>
  </conditionalFormatting>
  <conditionalFormatting sqref="AF184:AF190">
    <cfRule type="containsErrors" dxfId="7300" priority="7259">
      <formula>ISERROR(AF184)</formula>
    </cfRule>
  </conditionalFormatting>
  <conditionalFormatting sqref="AF184:AF190">
    <cfRule type="containsErrors" dxfId="7299" priority="7258">
      <formula>ISERROR(AF184)</formula>
    </cfRule>
  </conditionalFormatting>
  <conditionalFormatting sqref="AF191:AF211">
    <cfRule type="containsErrors" dxfId="7298" priority="7257">
      <formula>ISERROR(AF191)</formula>
    </cfRule>
  </conditionalFormatting>
  <conditionalFormatting sqref="AF191:AF211">
    <cfRule type="containsErrors" dxfId="7297" priority="7256">
      <formula>ISERROR(AF191)</formula>
    </cfRule>
  </conditionalFormatting>
  <conditionalFormatting sqref="AF108">
    <cfRule type="containsErrors" dxfId="7296" priority="7255">
      <formula>ISERROR(AF108)</formula>
    </cfRule>
  </conditionalFormatting>
  <conditionalFormatting sqref="AF108">
    <cfRule type="containsErrors" dxfId="7295" priority="7254">
      <formula>ISERROR(AF108)</formula>
    </cfRule>
  </conditionalFormatting>
  <conditionalFormatting sqref="AF108">
    <cfRule type="containsErrors" dxfId="7294" priority="7253">
      <formula>ISERROR(AF108)</formula>
    </cfRule>
  </conditionalFormatting>
  <conditionalFormatting sqref="AF108">
    <cfRule type="containsErrors" dxfId="7293" priority="7252">
      <formula>ISERROR(AF108)</formula>
    </cfRule>
  </conditionalFormatting>
  <conditionalFormatting sqref="AF108">
    <cfRule type="containsErrors" dxfId="7292" priority="7251">
      <formula>ISERROR(AF108)</formula>
    </cfRule>
  </conditionalFormatting>
  <conditionalFormatting sqref="AF108">
    <cfRule type="containsErrors" dxfId="7291" priority="7250">
      <formula>ISERROR(AF108)</formula>
    </cfRule>
  </conditionalFormatting>
  <conditionalFormatting sqref="AF108">
    <cfRule type="containsErrors" dxfId="7290" priority="7249">
      <formula>ISERROR(AF108)</formula>
    </cfRule>
  </conditionalFormatting>
  <conditionalFormatting sqref="AF108">
    <cfRule type="containsErrors" dxfId="7289" priority="7248">
      <formula>ISERROR(AF108)</formula>
    </cfRule>
  </conditionalFormatting>
  <conditionalFormatting sqref="AF114:AF120">
    <cfRule type="containsErrors" dxfId="7288" priority="7247">
      <formula>ISERROR(AF114)</formula>
    </cfRule>
  </conditionalFormatting>
  <conditionalFormatting sqref="AF114:AF120">
    <cfRule type="containsErrors" dxfId="7287" priority="7246">
      <formula>ISERROR(AF114)</formula>
    </cfRule>
  </conditionalFormatting>
  <conditionalFormatting sqref="AF114:AF120">
    <cfRule type="containsErrors" dxfId="7286" priority="7245">
      <formula>ISERROR(AF114)</formula>
    </cfRule>
  </conditionalFormatting>
  <conditionalFormatting sqref="AF115">
    <cfRule type="containsErrors" dxfId="7285" priority="7244">
      <formula>ISERROR(AF115)</formula>
    </cfRule>
  </conditionalFormatting>
  <conditionalFormatting sqref="AF115">
    <cfRule type="containsErrors" dxfId="7284" priority="7243">
      <formula>ISERROR(AF115)</formula>
    </cfRule>
  </conditionalFormatting>
  <conditionalFormatting sqref="AF115">
    <cfRule type="containsErrors" dxfId="7283" priority="7242">
      <formula>ISERROR(AF115)</formula>
    </cfRule>
  </conditionalFormatting>
  <conditionalFormatting sqref="AF115">
    <cfRule type="containsErrors" dxfId="7282" priority="7241">
      <formula>ISERROR(AF115)</formula>
    </cfRule>
  </conditionalFormatting>
  <conditionalFormatting sqref="AF115">
    <cfRule type="containsErrors" dxfId="7281" priority="7240">
      <formula>ISERROR(AF115)</formula>
    </cfRule>
  </conditionalFormatting>
  <conditionalFormatting sqref="AF115">
    <cfRule type="containsErrors" dxfId="7280" priority="7239">
      <formula>ISERROR(AF115)</formula>
    </cfRule>
  </conditionalFormatting>
  <conditionalFormatting sqref="AF115">
    <cfRule type="containsErrors" dxfId="7279" priority="7238">
      <formula>ISERROR(AF115)</formula>
    </cfRule>
  </conditionalFormatting>
  <conditionalFormatting sqref="AF115">
    <cfRule type="containsErrors" dxfId="7278" priority="7237">
      <formula>ISERROR(AF115)</formula>
    </cfRule>
  </conditionalFormatting>
  <conditionalFormatting sqref="AF121:AF127">
    <cfRule type="containsErrors" dxfId="7277" priority="7236">
      <formula>ISERROR(AF121)</formula>
    </cfRule>
  </conditionalFormatting>
  <conditionalFormatting sqref="AF121:AF127">
    <cfRule type="containsErrors" dxfId="7276" priority="7235">
      <formula>ISERROR(AF121)</formula>
    </cfRule>
  </conditionalFormatting>
  <conditionalFormatting sqref="AF121:AF127">
    <cfRule type="containsErrors" dxfId="7275" priority="7234">
      <formula>ISERROR(AF121)</formula>
    </cfRule>
  </conditionalFormatting>
  <conditionalFormatting sqref="AF122">
    <cfRule type="containsErrors" dxfId="7274" priority="7233">
      <formula>ISERROR(AF122)</formula>
    </cfRule>
  </conditionalFormatting>
  <conditionalFormatting sqref="AF122">
    <cfRule type="containsErrors" dxfId="7273" priority="7232">
      <formula>ISERROR(AF122)</formula>
    </cfRule>
  </conditionalFormatting>
  <conditionalFormatting sqref="AF122">
    <cfRule type="containsErrors" dxfId="7272" priority="7231">
      <formula>ISERROR(AF122)</formula>
    </cfRule>
  </conditionalFormatting>
  <conditionalFormatting sqref="AF122">
    <cfRule type="containsErrors" dxfId="7271" priority="7230">
      <formula>ISERROR(AF122)</formula>
    </cfRule>
  </conditionalFormatting>
  <conditionalFormatting sqref="AF122">
    <cfRule type="containsErrors" dxfId="7270" priority="7229">
      <formula>ISERROR(AF122)</formula>
    </cfRule>
  </conditionalFormatting>
  <conditionalFormatting sqref="AF122">
    <cfRule type="containsErrors" dxfId="7269" priority="7228">
      <formula>ISERROR(AF122)</formula>
    </cfRule>
  </conditionalFormatting>
  <conditionalFormatting sqref="AF122">
    <cfRule type="containsErrors" dxfId="7268" priority="7227">
      <formula>ISERROR(AF122)</formula>
    </cfRule>
  </conditionalFormatting>
  <conditionalFormatting sqref="AF122">
    <cfRule type="containsErrors" dxfId="7267" priority="7226">
      <formula>ISERROR(AF122)</formula>
    </cfRule>
  </conditionalFormatting>
  <conditionalFormatting sqref="AF128:AF134">
    <cfRule type="containsErrors" dxfId="7266" priority="7225">
      <formula>ISERROR(AF128)</formula>
    </cfRule>
  </conditionalFormatting>
  <conditionalFormatting sqref="AF128:AF134">
    <cfRule type="containsErrors" dxfId="7265" priority="7224">
      <formula>ISERROR(AF128)</formula>
    </cfRule>
  </conditionalFormatting>
  <conditionalFormatting sqref="AF128:AF134">
    <cfRule type="containsErrors" dxfId="7264" priority="7223">
      <formula>ISERROR(AF128)</formula>
    </cfRule>
  </conditionalFormatting>
  <conditionalFormatting sqref="AF129">
    <cfRule type="containsErrors" dxfId="7263" priority="7222">
      <formula>ISERROR(AF129)</formula>
    </cfRule>
  </conditionalFormatting>
  <conditionalFormatting sqref="AF129">
    <cfRule type="containsErrors" dxfId="7262" priority="7221">
      <formula>ISERROR(AF129)</formula>
    </cfRule>
  </conditionalFormatting>
  <conditionalFormatting sqref="AF129">
    <cfRule type="containsErrors" dxfId="7261" priority="7220">
      <formula>ISERROR(AF129)</formula>
    </cfRule>
  </conditionalFormatting>
  <conditionalFormatting sqref="AF129">
    <cfRule type="containsErrors" dxfId="7260" priority="7219">
      <formula>ISERROR(AF129)</formula>
    </cfRule>
  </conditionalFormatting>
  <conditionalFormatting sqref="AF129">
    <cfRule type="containsErrors" dxfId="7259" priority="7218">
      <formula>ISERROR(AF129)</formula>
    </cfRule>
  </conditionalFormatting>
  <conditionalFormatting sqref="AF129">
    <cfRule type="containsErrors" dxfId="7258" priority="7217">
      <formula>ISERROR(AF129)</formula>
    </cfRule>
  </conditionalFormatting>
  <conditionalFormatting sqref="AF129">
    <cfRule type="containsErrors" dxfId="7257" priority="7216">
      <formula>ISERROR(AF129)</formula>
    </cfRule>
  </conditionalFormatting>
  <conditionalFormatting sqref="AF129">
    <cfRule type="containsErrors" dxfId="7256" priority="7215">
      <formula>ISERROR(AF129)</formula>
    </cfRule>
  </conditionalFormatting>
  <conditionalFormatting sqref="AF135:AF141">
    <cfRule type="containsErrors" dxfId="7255" priority="7214">
      <formula>ISERROR(AF135)</formula>
    </cfRule>
  </conditionalFormatting>
  <conditionalFormatting sqref="AF135:AF141">
    <cfRule type="containsErrors" dxfId="7254" priority="7213">
      <formula>ISERROR(AF135)</formula>
    </cfRule>
  </conditionalFormatting>
  <conditionalFormatting sqref="AF135:AF141">
    <cfRule type="containsErrors" dxfId="7253" priority="7212">
      <formula>ISERROR(AF135)</formula>
    </cfRule>
  </conditionalFormatting>
  <conditionalFormatting sqref="AF136">
    <cfRule type="containsErrors" dxfId="7252" priority="7211">
      <formula>ISERROR(AF136)</formula>
    </cfRule>
  </conditionalFormatting>
  <conditionalFormatting sqref="AF136">
    <cfRule type="containsErrors" dxfId="7251" priority="7210">
      <formula>ISERROR(AF136)</formula>
    </cfRule>
  </conditionalFormatting>
  <conditionalFormatting sqref="AF136">
    <cfRule type="containsErrors" dxfId="7250" priority="7209">
      <formula>ISERROR(AF136)</formula>
    </cfRule>
  </conditionalFormatting>
  <conditionalFormatting sqref="AF136">
    <cfRule type="containsErrors" dxfId="7249" priority="7208">
      <formula>ISERROR(AF136)</formula>
    </cfRule>
  </conditionalFormatting>
  <conditionalFormatting sqref="AF136">
    <cfRule type="containsErrors" dxfId="7248" priority="7207">
      <formula>ISERROR(AF136)</formula>
    </cfRule>
  </conditionalFormatting>
  <conditionalFormatting sqref="AF136">
    <cfRule type="containsErrors" dxfId="7247" priority="7206">
      <formula>ISERROR(AF136)</formula>
    </cfRule>
  </conditionalFormatting>
  <conditionalFormatting sqref="AF136">
    <cfRule type="containsErrors" dxfId="7246" priority="7205">
      <formula>ISERROR(AF136)</formula>
    </cfRule>
  </conditionalFormatting>
  <conditionalFormatting sqref="AF136">
    <cfRule type="containsErrors" dxfId="7245" priority="7204">
      <formula>ISERROR(AF136)</formula>
    </cfRule>
  </conditionalFormatting>
  <conditionalFormatting sqref="AF142:AF148">
    <cfRule type="containsErrors" dxfId="7244" priority="7203">
      <formula>ISERROR(AF142)</formula>
    </cfRule>
  </conditionalFormatting>
  <conditionalFormatting sqref="AF142:AF148">
    <cfRule type="containsErrors" dxfId="7243" priority="7202">
      <formula>ISERROR(AF142)</formula>
    </cfRule>
  </conditionalFormatting>
  <conditionalFormatting sqref="AF142:AF148">
    <cfRule type="containsErrors" dxfId="7242" priority="7201">
      <formula>ISERROR(AF142)</formula>
    </cfRule>
  </conditionalFormatting>
  <conditionalFormatting sqref="AF143">
    <cfRule type="containsErrors" dxfId="7241" priority="7200">
      <formula>ISERROR(AF143)</formula>
    </cfRule>
  </conditionalFormatting>
  <conditionalFormatting sqref="AF143">
    <cfRule type="containsErrors" dxfId="7240" priority="7199">
      <formula>ISERROR(AF143)</formula>
    </cfRule>
  </conditionalFormatting>
  <conditionalFormatting sqref="AF143">
    <cfRule type="containsErrors" dxfId="7239" priority="7198">
      <formula>ISERROR(AF143)</formula>
    </cfRule>
  </conditionalFormatting>
  <conditionalFormatting sqref="AF143">
    <cfRule type="containsErrors" dxfId="7238" priority="7197">
      <formula>ISERROR(AF143)</formula>
    </cfRule>
  </conditionalFormatting>
  <conditionalFormatting sqref="AF143">
    <cfRule type="containsErrors" dxfId="7237" priority="7196">
      <formula>ISERROR(AF143)</formula>
    </cfRule>
  </conditionalFormatting>
  <conditionalFormatting sqref="AF143">
    <cfRule type="containsErrors" dxfId="7236" priority="7195">
      <formula>ISERROR(AF143)</formula>
    </cfRule>
  </conditionalFormatting>
  <conditionalFormatting sqref="AF143">
    <cfRule type="containsErrors" dxfId="7235" priority="7194">
      <formula>ISERROR(AF143)</formula>
    </cfRule>
  </conditionalFormatting>
  <conditionalFormatting sqref="AF143">
    <cfRule type="containsErrors" dxfId="7234" priority="7193">
      <formula>ISERROR(AF143)</formula>
    </cfRule>
  </conditionalFormatting>
  <conditionalFormatting sqref="AF149:AF155">
    <cfRule type="containsErrors" dxfId="7233" priority="7192">
      <formula>ISERROR(AF149)</formula>
    </cfRule>
  </conditionalFormatting>
  <conditionalFormatting sqref="AF149:AF155">
    <cfRule type="containsErrors" dxfId="7232" priority="7191">
      <formula>ISERROR(AF149)</formula>
    </cfRule>
  </conditionalFormatting>
  <conditionalFormatting sqref="AF149:AF155">
    <cfRule type="containsErrors" dxfId="7231" priority="7190">
      <formula>ISERROR(AF149)</formula>
    </cfRule>
  </conditionalFormatting>
  <conditionalFormatting sqref="AF150">
    <cfRule type="containsErrors" dxfId="7230" priority="7189">
      <formula>ISERROR(AF150)</formula>
    </cfRule>
  </conditionalFormatting>
  <conditionalFormatting sqref="AF150">
    <cfRule type="containsErrors" dxfId="7229" priority="7188">
      <formula>ISERROR(AF150)</formula>
    </cfRule>
  </conditionalFormatting>
  <conditionalFormatting sqref="AF150">
    <cfRule type="containsErrors" dxfId="7228" priority="7187">
      <formula>ISERROR(AF150)</formula>
    </cfRule>
  </conditionalFormatting>
  <conditionalFormatting sqref="AF150">
    <cfRule type="containsErrors" dxfId="7227" priority="7186">
      <formula>ISERROR(AF150)</formula>
    </cfRule>
  </conditionalFormatting>
  <conditionalFormatting sqref="AF150">
    <cfRule type="containsErrors" dxfId="7226" priority="7185">
      <formula>ISERROR(AF150)</formula>
    </cfRule>
  </conditionalFormatting>
  <conditionalFormatting sqref="AF150">
    <cfRule type="containsErrors" dxfId="7225" priority="7184">
      <formula>ISERROR(AF150)</formula>
    </cfRule>
  </conditionalFormatting>
  <conditionalFormatting sqref="AF150">
    <cfRule type="containsErrors" dxfId="7224" priority="7183">
      <formula>ISERROR(AF150)</formula>
    </cfRule>
  </conditionalFormatting>
  <conditionalFormatting sqref="AF150">
    <cfRule type="containsErrors" dxfId="7223" priority="7182">
      <formula>ISERROR(AF150)</formula>
    </cfRule>
  </conditionalFormatting>
  <conditionalFormatting sqref="AF156:AF162">
    <cfRule type="containsErrors" dxfId="7222" priority="7181">
      <formula>ISERROR(AF156)</formula>
    </cfRule>
  </conditionalFormatting>
  <conditionalFormatting sqref="AF156:AF162">
    <cfRule type="containsErrors" dxfId="7221" priority="7180">
      <formula>ISERROR(AF156)</formula>
    </cfRule>
  </conditionalFormatting>
  <conditionalFormatting sqref="AF156:AF162">
    <cfRule type="containsErrors" dxfId="7220" priority="7179">
      <formula>ISERROR(AF156)</formula>
    </cfRule>
  </conditionalFormatting>
  <conditionalFormatting sqref="AF157">
    <cfRule type="containsErrors" dxfId="7219" priority="7178">
      <formula>ISERROR(AF157)</formula>
    </cfRule>
  </conditionalFormatting>
  <conditionalFormatting sqref="AF157">
    <cfRule type="containsErrors" dxfId="7218" priority="7177">
      <formula>ISERROR(AF157)</formula>
    </cfRule>
  </conditionalFormatting>
  <conditionalFormatting sqref="AF157">
    <cfRule type="containsErrors" dxfId="7217" priority="7176">
      <formula>ISERROR(AF157)</formula>
    </cfRule>
  </conditionalFormatting>
  <conditionalFormatting sqref="AF157">
    <cfRule type="containsErrors" dxfId="7216" priority="7175">
      <formula>ISERROR(AF157)</formula>
    </cfRule>
  </conditionalFormatting>
  <conditionalFormatting sqref="AF157">
    <cfRule type="containsErrors" dxfId="7215" priority="7174">
      <formula>ISERROR(AF157)</formula>
    </cfRule>
  </conditionalFormatting>
  <conditionalFormatting sqref="AF157">
    <cfRule type="containsErrors" dxfId="7214" priority="7173">
      <formula>ISERROR(AF157)</formula>
    </cfRule>
  </conditionalFormatting>
  <conditionalFormatting sqref="AF157">
    <cfRule type="containsErrors" dxfId="7213" priority="7172">
      <formula>ISERROR(AF157)</formula>
    </cfRule>
  </conditionalFormatting>
  <conditionalFormatting sqref="AF157">
    <cfRule type="containsErrors" dxfId="7212" priority="7171">
      <formula>ISERROR(AF157)</formula>
    </cfRule>
  </conditionalFormatting>
  <conditionalFormatting sqref="AF163:AF169">
    <cfRule type="containsErrors" dxfId="7211" priority="7170">
      <formula>ISERROR(AF163)</formula>
    </cfRule>
  </conditionalFormatting>
  <conditionalFormatting sqref="AF163:AF169">
    <cfRule type="containsErrors" dxfId="7210" priority="7169">
      <formula>ISERROR(AF163)</formula>
    </cfRule>
  </conditionalFormatting>
  <conditionalFormatting sqref="AF163:AF169">
    <cfRule type="containsErrors" dxfId="7209" priority="7168">
      <formula>ISERROR(AF163)</formula>
    </cfRule>
  </conditionalFormatting>
  <conditionalFormatting sqref="AF164">
    <cfRule type="containsErrors" dxfId="7208" priority="7167">
      <formula>ISERROR(AF164)</formula>
    </cfRule>
  </conditionalFormatting>
  <conditionalFormatting sqref="AF164">
    <cfRule type="containsErrors" dxfId="7207" priority="7166">
      <formula>ISERROR(AF164)</formula>
    </cfRule>
  </conditionalFormatting>
  <conditionalFormatting sqref="AF164">
    <cfRule type="containsErrors" dxfId="7206" priority="7165">
      <formula>ISERROR(AF164)</formula>
    </cfRule>
  </conditionalFormatting>
  <conditionalFormatting sqref="AF164">
    <cfRule type="containsErrors" dxfId="7205" priority="7164">
      <formula>ISERROR(AF164)</formula>
    </cfRule>
  </conditionalFormatting>
  <conditionalFormatting sqref="AF164">
    <cfRule type="containsErrors" dxfId="7204" priority="7163">
      <formula>ISERROR(AF164)</formula>
    </cfRule>
  </conditionalFormatting>
  <conditionalFormatting sqref="AF164">
    <cfRule type="containsErrors" dxfId="7203" priority="7162">
      <formula>ISERROR(AF164)</formula>
    </cfRule>
  </conditionalFormatting>
  <conditionalFormatting sqref="AF164">
    <cfRule type="containsErrors" dxfId="7202" priority="7161">
      <formula>ISERROR(AF164)</formula>
    </cfRule>
  </conditionalFormatting>
  <conditionalFormatting sqref="AF164">
    <cfRule type="containsErrors" dxfId="7201" priority="7160">
      <formula>ISERROR(AF164)</formula>
    </cfRule>
  </conditionalFormatting>
  <conditionalFormatting sqref="AF170:AF176">
    <cfRule type="containsErrors" dxfId="7200" priority="7159">
      <formula>ISERROR(AF170)</formula>
    </cfRule>
  </conditionalFormatting>
  <conditionalFormatting sqref="AF170:AF176">
    <cfRule type="containsErrors" dxfId="7199" priority="7158">
      <formula>ISERROR(AF170)</formula>
    </cfRule>
  </conditionalFormatting>
  <conditionalFormatting sqref="AF170:AF176">
    <cfRule type="containsErrors" dxfId="7198" priority="7157">
      <formula>ISERROR(AF170)</formula>
    </cfRule>
  </conditionalFormatting>
  <conditionalFormatting sqref="AF171">
    <cfRule type="containsErrors" dxfId="7197" priority="7156">
      <formula>ISERROR(AF171)</formula>
    </cfRule>
  </conditionalFormatting>
  <conditionalFormatting sqref="AF171">
    <cfRule type="containsErrors" dxfId="7196" priority="7155">
      <formula>ISERROR(AF171)</formula>
    </cfRule>
  </conditionalFormatting>
  <conditionalFormatting sqref="AF171">
    <cfRule type="containsErrors" dxfId="7195" priority="7154">
      <formula>ISERROR(AF171)</formula>
    </cfRule>
  </conditionalFormatting>
  <conditionalFormatting sqref="AF171">
    <cfRule type="containsErrors" dxfId="7194" priority="7153">
      <formula>ISERROR(AF171)</formula>
    </cfRule>
  </conditionalFormatting>
  <conditionalFormatting sqref="AF171">
    <cfRule type="containsErrors" dxfId="7193" priority="7152">
      <formula>ISERROR(AF171)</formula>
    </cfRule>
  </conditionalFormatting>
  <conditionalFormatting sqref="AF171">
    <cfRule type="containsErrors" dxfId="7192" priority="7151">
      <formula>ISERROR(AF171)</formula>
    </cfRule>
  </conditionalFormatting>
  <conditionalFormatting sqref="AF171">
    <cfRule type="containsErrors" dxfId="7191" priority="7150">
      <formula>ISERROR(AF171)</formula>
    </cfRule>
  </conditionalFormatting>
  <conditionalFormatting sqref="AF171">
    <cfRule type="containsErrors" dxfId="7190" priority="7149">
      <formula>ISERROR(AF171)</formula>
    </cfRule>
  </conditionalFormatting>
  <conditionalFormatting sqref="AF177:AF183">
    <cfRule type="containsErrors" dxfId="7189" priority="7148">
      <formula>ISERROR(AF177)</formula>
    </cfRule>
  </conditionalFormatting>
  <conditionalFormatting sqref="AF177:AF183">
    <cfRule type="containsErrors" dxfId="7188" priority="7147">
      <formula>ISERROR(AF177)</formula>
    </cfRule>
  </conditionalFormatting>
  <conditionalFormatting sqref="AF177:AF183">
    <cfRule type="containsErrors" dxfId="7187" priority="7146">
      <formula>ISERROR(AF177)</formula>
    </cfRule>
  </conditionalFormatting>
  <conditionalFormatting sqref="AF178">
    <cfRule type="containsErrors" dxfId="7186" priority="7145">
      <formula>ISERROR(AF178)</formula>
    </cfRule>
  </conditionalFormatting>
  <conditionalFormatting sqref="AF178">
    <cfRule type="containsErrors" dxfId="7185" priority="7144">
      <formula>ISERROR(AF178)</formula>
    </cfRule>
  </conditionalFormatting>
  <conditionalFormatting sqref="AF178">
    <cfRule type="containsErrors" dxfId="7184" priority="7143">
      <formula>ISERROR(AF178)</formula>
    </cfRule>
  </conditionalFormatting>
  <conditionalFormatting sqref="AF178">
    <cfRule type="containsErrors" dxfId="7183" priority="7142">
      <formula>ISERROR(AF178)</formula>
    </cfRule>
  </conditionalFormatting>
  <conditionalFormatting sqref="AF178">
    <cfRule type="containsErrors" dxfId="7182" priority="7141">
      <formula>ISERROR(AF178)</formula>
    </cfRule>
  </conditionalFormatting>
  <conditionalFormatting sqref="AF178">
    <cfRule type="containsErrors" dxfId="7181" priority="7140">
      <formula>ISERROR(AF178)</formula>
    </cfRule>
  </conditionalFormatting>
  <conditionalFormatting sqref="AF178">
    <cfRule type="containsErrors" dxfId="7180" priority="7139">
      <formula>ISERROR(AF178)</formula>
    </cfRule>
  </conditionalFormatting>
  <conditionalFormatting sqref="AF178">
    <cfRule type="containsErrors" dxfId="7179" priority="7138">
      <formula>ISERROR(AF178)</formula>
    </cfRule>
  </conditionalFormatting>
  <conditionalFormatting sqref="AF184:AF190">
    <cfRule type="containsErrors" dxfId="7178" priority="7137">
      <formula>ISERROR(AF184)</formula>
    </cfRule>
  </conditionalFormatting>
  <conditionalFormatting sqref="AF184:AF190">
    <cfRule type="containsErrors" dxfId="7177" priority="7136">
      <formula>ISERROR(AF184)</formula>
    </cfRule>
  </conditionalFormatting>
  <conditionalFormatting sqref="AF184:AF190">
    <cfRule type="containsErrors" dxfId="7176" priority="7135">
      <formula>ISERROR(AF184)</formula>
    </cfRule>
  </conditionalFormatting>
  <conditionalFormatting sqref="AF185">
    <cfRule type="containsErrors" dxfId="7175" priority="7134">
      <formula>ISERROR(AF185)</formula>
    </cfRule>
  </conditionalFormatting>
  <conditionalFormatting sqref="AF185">
    <cfRule type="containsErrors" dxfId="7174" priority="7133">
      <formula>ISERROR(AF185)</formula>
    </cfRule>
  </conditionalFormatting>
  <conditionalFormatting sqref="AF185">
    <cfRule type="containsErrors" dxfId="7173" priority="7132">
      <formula>ISERROR(AF185)</formula>
    </cfRule>
  </conditionalFormatting>
  <conditionalFormatting sqref="AF185">
    <cfRule type="containsErrors" dxfId="7172" priority="7131">
      <formula>ISERROR(AF185)</formula>
    </cfRule>
  </conditionalFormatting>
  <conditionalFormatting sqref="AF185">
    <cfRule type="containsErrors" dxfId="7171" priority="7130">
      <formula>ISERROR(AF185)</formula>
    </cfRule>
  </conditionalFormatting>
  <conditionalFormatting sqref="AF185">
    <cfRule type="containsErrors" dxfId="7170" priority="7129">
      <formula>ISERROR(AF185)</formula>
    </cfRule>
  </conditionalFormatting>
  <conditionalFormatting sqref="AF185">
    <cfRule type="containsErrors" dxfId="7169" priority="7128">
      <formula>ISERROR(AF185)</formula>
    </cfRule>
  </conditionalFormatting>
  <conditionalFormatting sqref="AF185">
    <cfRule type="containsErrors" dxfId="7168" priority="7127">
      <formula>ISERROR(AF185)</formula>
    </cfRule>
  </conditionalFormatting>
  <conditionalFormatting sqref="AF191:AF211">
    <cfRule type="containsErrors" dxfId="7167" priority="7126">
      <formula>ISERROR(AF191)</formula>
    </cfRule>
  </conditionalFormatting>
  <conditionalFormatting sqref="AF191:AF211">
    <cfRule type="containsErrors" dxfId="7166" priority="7125">
      <formula>ISERROR(AF191)</formula>
    </cfRule>
  </conditionalFormatting>
  <conditionalFormatting sqref="AF191:AF211">
    <cfRule type="containsErrors" dxfId="7165" priority="7124">
      <formula>ISERROR(AF191)</formula>
    </cfRule>
  </conditionalFormatting>
  <conditionalFormatting sqref="AF192">
    <cfRule type="containsErrors" dxfId="7164" priority="7123">
      <formula>ISERROR(AF192)</formula>
    </cfRule>
  </conditionalFormatting>
  <conditionalFormatting sqref="AF192">
    <cfRule type="containsErrors" dxfId="7163" priority="7122">
      <formula>ISERROR(AF192)</formula>
    </cfRule>
  </conditionalFormatting>
  <conditionalFormatting sqref="AF192">
    <cfRule type="containsErrors" dxfId="7162" priority="7121">
      <formula>ISERROR(AF192)</formula>
    </cfRule>
  </conditionalFormatting>
  <conditionalFormatting sqref="AF192">
    <cfRule type="containsErrors" dxfId="7161" priority="7120">
      <formula>ISERROR(AF192)</formula>
    </cfRule>
  </conditionalFormatting>
  <conditionalFormatting sqref="AF192">
    <cfRule type="containsErrors" dxfId="7160" priority="7119">
      <formula>ISERROR(AF192)</formula>
    </cfRule>
  </conditionalFormatting>
  <conditionalFormatting sqref="AF192">
    <cfRule type="containsErrors" dxfId="7159" priority="7118">
      <formula>ISERROR(AF192)</formula>
    </cfRule>
  </conditionalFormatting>
  <conditionalFormatting sqref="AF192">
    <cfRule type="containsErrors" dxfId="7158" priority="7117">
      <formula>ISERROR(AF192)</formula>
    </cfRule>
  </conditionalFormatting>
  <conditionalFormatting sqref="AF192">
    <cfRule type="containsErrors" dxfId="7157" priority="7116">
      <formula>ISERROR(AF192)</formula>
    </cfRule>
  </conditionalFormatting>
  <conditionalFormatting sqref="AF212:AF218">
    <cfRule type="containsErrors" dxfId="7156" priority="7115">
      <formula>ISERROR(AF212)</formula>
    </cfRule>
  </conditionalFormatting>
  <conditionalFormatting sqref="AF219:AF225">
    <cfRule type="containsErrors" dxfId="7155" priority="7114">
      <formula>ISERROR(AF219)</formula>
    </cfRule>
  </conditionalFormatting>
  <conditionalFormatting sqref="AF219:AF225">
    <cfRule type="containsErrors" dxfId="7154" priority="7113">
      <formula>ISERROR(AF219)</formula>
    </cfRule>
  </conditionalFormatting>
  <conditionalFormatting sqref="AF226:AF232">
    <cfRule type="containsErrors" dxfId="7153" priority="7112">
      <formula>ISERROR(AF226)</formula>
    </cfRule>
  </conditionalFormatting>
  <conditionalFormatting sqref="AF233:AF239">
    <cfRule type="containsErrors" dxfId="7152" priority="7111">
      <formula>ISERROR(AF233)</formula>
    </cfRule>
  </conditionalFormatting>
  <conditionalFormatting sqref="AF240:AF246">
    <cfRule type="containsErrors" dxfId="7151" priority="7110">
      <formula>ISERROR(AF240)</formula>
    </cfRule>
  </conditionalFormatting>
  <conditionalFormatting sqref="AF240:AF246">
    <cfRule type="containsErrors" dxfId="7150" priority="7109">
      <formula>ISERROR(AF240)</formula>
    </cfRule>
  </conditionalFormatting>
  <conditionalFormatting sqref="AF247:AF253">
    <cfRule type="containsErrors" dxfId="7149" priority="7108">
      <formula>ISERROR(AF247)</formula>
    </cfRule>
  </conditionalFormatting>
  <conditionalFormatting sqref="AF226:AF232">
    <cfRule type="containsErrors" dxfId="7148" priority="7107">
      <formula>ISERROR(AF226)</formula>
    </cfRule>
  </conditionalFormatting>
  <conditionalFormatting sqref="AF226:AF232">
    <cfRule type="containsErrors" dxfId="7147" priority="7106">
      <formula>ISERROR(AF226)</formula>
    </cfRule>
  </conditionalFormatting>
  <conditionalFormatting sqref="AF226:AF232">
    <cfRule type="containsErrors" dxfId="7146" priority="7105">
      <formula>ISERROR(AF226)</formula>
    </cfRule>
  </conditionalFormatting>
  <conditionalFormatting sqref="AF226:AF232">
    <cfRule type="containsErrors" dxfId="7145" priority="7104">
      <formula>ISERROR(AF226)</formula>
    </cfRule>
  </conditionalFormatting>
  <conditionalFormatting sqref="AF212:AF218">
    <cfRule type="containsErrors" dxfId="7144" priority="7103">
      <formula>ISERROR(AF212)</formula>
    </cfRule>
  </conditionalFormatting>
  <conditionalFormatting sqref="AF212:AF218">
    <cfRule type="containsErrors" dxfId="7143" priority="7102">
      <formula>ISERROR(AF212)</formula>
    </cfRule>
  </conditionalFormatting>
  <conditionalFormatting sqref="AF219:AF225">
    <cfRule type="containsErrors" dxfId="7142" priority="7101">
      <formula>ISERROR(AF219)</formula>
    </cfRule>
  </conditionalFormatting>
  <conditionalFormatting sqref="AF219:AF225">
    <cfRule type="containsErrors" dxfId="7141" priority="7100">
      <formula>ISERROR(AF219)</formula>
    </cfRule>
  </conditionalFormatting>
  <conditionalFormatting sqref="AF226:AF232">
    <cfRule type="containsErrors" dxfId="7140" priority="7099">
      <formula>ISERROR(AF226)</formula>
    </cfRule>
  </conditionalFormatting>
  <conditionalFormatting sqref="AF226:AF232">
    <cfRule type="containsErrors" dxfId="7139" priority="7098">
      <formula>ISERROR(AF226)</formula>
    </cfRule>
  </conditionalFormatting>
  <conditionalFormatting sqref="AF233:AF239">
    <cfRule type="containsErrors" dxfId="7138" priority="7097">
      <formula>ISERROR(AF233)</formula>
    </cfRule>
  </conditionalFormatting>
  <conditionalFormatting sqref="AF233:AF239">
    <cfRule type="containsErrors" dxfId="7137" priority="7096">
      <formula>ISERROR(AF233)</formula>
    </cfRule>
  </conditionalFormatting>
  <conditionalFormatting sqref="AF240:AF246">
    <cfRule type="containsErrors" dxfId="7136" priority="7095">
      <formula>ISERROR(AF240)</formula>
    </cfRule>
  </conditionalFormatting>
  <conditionalFormatting sqref="AF240:AF246">
    <cfRule type="containsErrors" dxfId="7135" priority="7094">
      <formula>ISERROR(AF240)</formula>
    </cfRule>
  </conditionalFormatting>
  <conditionalFormatting sqref="AF247:AF253">
    <cfRule type="containsErrors" dxfId="7134" priority="7093">
      <formula>ISERROR(AF247)</formula>
    </cfRule>
  </conditionalFormatting>
  <conditionalFormatting sqref="AF247:AF253">
    <cfRule type="containsErrors" dxfId="7133" priority="7092">
      <formula>ISERROR(AF247)</formula>
    </cfRule>
  </conditionalFormatting>
  <conditionalFormatting sqref="AF254:AF260">
    <cfRule type="containsErrors" dxfId="7132" priority="7091">
      <formula>ISERROR(AF254)</formula>
    </cfRule>
  </conditionalFormatting>
  <conditionalFormatting sqref="AF254:AF260">
    <cfRule type="containsErrors" dxfId="7131" priority="7090">
      <formula>ISERROR(AF254)</formula>
    </cfRule>
  </conditionalFormatting>
  <conditionalFormatting sqref="AF261:AF267">
    <cfRule type="containsErrors" dxfId="7130" priority="7089">
      <formula>ISERROR(AF261)</formula>
    </cfRule>
  </conditionalFormatting>
  <conditionalFormatting sqref="AF261:AF267">
    <cfRule type="containsErrors" dxfId="7129" priority="7088">
      <formula>ISERROR(AF261)</formula>
    </cfRule>
  </conditionalFormatting>
  <conditionalFormatting sqref="AF268:AF274">
    <cfRule type="containsErrors" dxfId="7128" priority="7087">
      <formula>ISERROR(AF268)</formula>
    </cfRule>
  </conditionalFormatting>
  <conditionalFormatting sqref="AF268:AF274">
    <cfRule type="containsErrors" dxfId="7127" priority="7086">
      <formula>ISERROR(AF268)</formula>
    </cfRule>
  </conditionalFormatting>
  <conditionalFormatting sqref="AF275:AF281">
    <cfRule type="containsErrors" dxfId="7126" priority="7085">
      <formula>ISERROR(AF275)</formula>
    </cfRule>
  </conditionalFormatting>
  <conditionalFormatting sqref="AF275:AF281">
    <cfRule type="containsErrors" dxfId="7125" priority="7084">
      <formula>ISERROR(AF275)</formula>
    </cfRule>
  </conditionalFormatting>
  <conditionalFormatting sqref="AF282:AF288">
    <cfRule type="containsErrors" dxfId="7124" priority="7083">
      <formula>ISERROR(AF282)</formula>
    </cfRule>
  </conditionalFormatting>
  <conditionalFormatting sqref="AF282:AF288">
    <cfRule type="containsErrors" dxfId="7123" priority="7082">
      <formula>ISERROR(AF282)</formula>
    </cfRule>
  </conditionalFormatting>
  <conditionalFormatting sqref="AF289:AF295">
    <cfRule type="containsErrors" dxfId="7122" priority="7081">
      <formula>ISERROR(AF289)</formula>
    </cfRule>
  </conditionalFormatting>
  <conditionalFormatting sqref="AF289:AF295">
    <cfRule type="containsErrors" dxfId="7121" priority="7080">
      <formula>ISERROR(AF289)</formula>
    </cfRule>
  </conditionalFormatting>
  <conditionalFormatting sqref="AF296:AF316">
    <cfRule type="containsErrors" dxfId="7120" priority="7079">
      <formula>ISERROR(AF296)</formula>
    </cfRule>
  </conditionalFormatting>
  <conditionalFormatting sqref="AF296:AF316">
    <cfRule type="containsErrors" dxfId="7119" priority="7078">
      <formula>ISERROR(AF296)</formula>
    </cfRule>
  </conditionalFormatting>
  <conditionalFormatting sqref="AF213">
    <cfRule type="containsErrors" dxfId="7118" priority="7077">
      <formula>ISERROR(AF213)</formula>
    </cfRule>
  </conditionalFormatting>
  <conditionalFormatting sqref="AF213">
    <cfRule type="containsErrors" dxfId="7117" priority="7076">
      <formula>ISERROR(AF213)</formula>
    </cfRule>
  </conditionalFormatting>
  <conditionalFormatting sqref="AF213">
    <cfRule type="containsErrors" dxfId="7116" priority="7075">
      <formula>ISERROR(AF213)</formula>
    </cfRule>
  </conditionalFormatting>
  <conditionalFormatting sqref="AF213">
    <cfRule type="containsErrors" dxfId="7115" priority="7074">
      <formula>ISERROR(AF213)</formula>
    </cfRule>
  </conditionalFormatting>
  <conditionalFormatting sqref="AF213">
    <cfRule type="containsErrors" dxfId="7114" priority="7073">
      <formula>ISERROR(AF213)</formula>
    </cfRule>
  </conditionalFormatting>
  <conditionalFormatting sqref="AF213">
    <cfRule type="containsErrors" dxfId="7113" priority="7072">
      <formula>ISERROR(AF213)</formula>
    </cfRule>
  </conditionalFormatting>
  <conditionalFormatting sqref="AF213">
    <cfRule type="containsErrors" dxfId="7112" priority="7071">
      <formula>ISERROR(AF213)</formula>
    </cfRule>
  </conditionalFormatting>
  <conditionalFormatting sqref="AF213">
    <cfRule type="containsErrors" dxfId="7111" priority="7070">
      <formula>ISERROR(AF213)</formula>
    </cfRule>
  </conditionalFormatting>
  <conditionalFormatting sqref="AF219:AF225">
    <cfRule type="containsErrors" dxfId="7110" priority="7069">
      <formula>ISERROR(AF219)</formula>
    </cfRule>
  </conditionalFormatting>
  <conditionalFormatting sqref="AF219:AF225">
    <cfRule type="containsErrors" dxfId="7109" priority="7068">
      <formula>ISERROR(AF219)</formula>
    </cfRule>
  </conditionalFormatting>
  <conditionalFormatting sqref="AF219:AF225">
    <cfRule type="containsErrors" dxfId="7108" priority="7067">
      <formula>ISERROR(AF219)</formula>
    </cfRule>
  </conditionalFormatting>
  <conditionalFormatting sqref="AF220">
    <cfRule type="containsErrors" dxfId="7107" priority="7066">
      <formula>ISERROR(AF220)</formula>
    </cfRule>
  </conditionalFormatting>
  <conditionalFormatting sqref="AF220">
    <cfRule type="containsErrors" dxfId="7106" priority="7065">
      <formula>ISERROR(AF220)</formula>
    </cfRule>
  </conditionalFormatting>
  <conditionalFormatting sqref="AF220">
    <cfRule type="containsErrors" dxfId="7105" priority="7064">
      <formula>ISERROR(AF220)</formula>
    </cfRule>
  </conditionalFormatting>
  <conditionalFormatting sqref="AF220">
    <cfRule type="containsErrors" dxfId="7104" priority="7063">
      <formula>ISERROR(AF220)</formula>
    </cfRule>
  </conditionalFormatting>
  <conditionalFormatting sqref="AF220">
    <cfRule type="containsErrors" dxfId="7103" priority="7062">
      <formula>ISERROR(AF220)</formula>
    </cfRule>
  </conditionalFormatting>
  <conditionalFormatting sqref="AF220">
    <cfRule type="containsErrors" dxfId="7102" priority="7061">
      <formula>ISERROR(AF220)</formula>
    </cfRule>
  </conditionalFormatting>
  <conditionalFormatting sqref="AF220">
    <cfRule type="containsErrors" dxfId="7101" priority="7060">
      <formula>ISERROR(AF220)</formula>
    </cfRule>
  </conditionalFormatting>
  <conditionalFormatting sqref="AF220">
    <cfRule type="containsErrors" dxfId="7100" priority="7059">
      <formula>ISERROR(AF220)</formula>
    </cfRule>
  </conditionalFormatting>
  <conditionalFormatting sqref="AF226:AF232">
    <cfRule type="containsErrors" dxfId="7099" priority="7058">
      <formula>ISERROR(AF226)</formula>
    </cfRule>
  </conditionalFormatting>
  <conditionalFormatting sqref="AF226:AF232">
    <cfRule type="containsErrors" dxfId="7098" priority="7057">
      <formula>ISERROR(AF226)</formula>
    </cfRule>
  </conditionalFormatting>
  <conditionalFormatting sqref="AF226:AF232">
    <cfRule type="containsErrors" dxfId="7097" priority="7056">
      <formula>ISERROR(AF226)</formula>
    </cfRule>
  </conditionalFormatting>
  <conditionalFormatting sqref="AF227">
    <cfRule type="containsErrors" dxfId="7096" priority="7055">
      <formula>ISERROR(AF227)</formula>
    </cfRule>
  </conditionalFormatting>
  <conditionalFormatting sqref="AF227">
    <cfRule type="containsErrors" dxfId="7095" priority="7054">
      <formula>ISERROR(AF227)</formula>
    </cfRule>
  </conditionalFormatting>
  <conditionalFormatting sqref="AF227">
    <cfRule type="containsErrors" dxfId="7094" priority="7053">
      <formula>ISERROR(AF227)</formula>
    </cfRule>
  </conditionalFormatting>
  <conditionalFormatting sqref="AF227">
    <cfRule type="containsErrors" dxfId="7093" priority="7052">
      <formula>ISERROR(AF227)</formula>
    </cfRule>
  </conditionalFormatting>
  <conditionalFormatting sqref="AF227">
    <cfRule type="containsErrors" dxfId="7092" priority="7051">
      <formula>ISERROR(AF227)</formula>
    </cfRule>
  </conditionalFormatting>
  <conditionalFormatting sqref="AF227">
    <cfRule type="containsErrors" dxfId="7091" priority="7050">
      <formula>ISERROR(AF227)</formula>
    </cfRule>
  </conditionalFormatting>
  <conditionalFormatting sqref="AF227">
    <cfRule type="containsErrors" dxfId="7090" priority="7049">
      <formula>ISERROR(AF227)</formula>
    </cfRule>
  </conditionalFormatting>
  <conditionalFormatting sqref="AF227">
    <cfRule type="containsErrors" dxfId="7089" priority="7048">
      <formula>ISERROR(AF227)</formula>
    </cfRule>
  </conditionalFormatting>
  <conditionalFormatting sqref="AF233:AF239">
    <cfRule type="containsErrors" dxfId="7088" priority="7047">
      <formula>ISERROR(AF233)</formula>
    </cfRule>
  </conditionalFormatting>
  <conditionalFormatting sqref="AF233:AF239">
    <cfRule type="containsErrors" dxfId="7087" priority="7046">
      <formula>ISERROR(AF233)</formula>
    </cfRule>
  </conditionalFormatting>
  <conditionalFormatting sqref="AF233:AF239">
    <cfRule type="containsErrors" dxfId="7086" priority="7045">
      <formula>ISERROR(AF233)</formula>
    </cfRule>
  </conditionalFormatting>
  <conditionalFormatting sqref="AF234">
    <cfRule type="containsErrors" dxfId="7085" priority="7044">
      <formula>ISERROR(AF234)</formula>
    </cfRule>
  </conditionalFormatting>
  <conditionalFormatting sqref="AF234">
    <cfRule type="containsErrors" dxfId="7084" priority="7043">
      <formula>ISERROR(AF234)</formula>
    </cfRule>
  </conditionalFormatting>
  <conditionalFormatting sqref="AF234">
    <cfRule type="containsErrors" dxfId="7083" priority="7042">
      <formula>ISERROR(AF234)</formula>
    </cfRule>
  </conditionalFormatting>
  <conditionalFormatting sqref="AF234">
    <cfRule type="containsErrors" dxfId="7082" priority="7041">
      <formula>ISERROR(AF234)</formula>
    </cfRule>
  </conditionalFormatting>
  <conditionalFormatting sqref="AF234">
    <cfRule type="containsErrors" dxfId="7081" priority="7040">
      <formula>ISERROR(AF234)</formula>
    </cfRule>
  </conditionalFormatting>
  <conditionalFormatting sqref="AF234">
    <cfRule type="containsErrors" dxfId="7080" priority="7039">
      <formula>ISERROR(AF234)</formula>
    </cfRule>
  </conditionalFormatting>
  <conditionalFormatting sqref="AF234">
    <cfRule type="containsErrors" dxfId="7079" priority="7038">
      <formula>ISERROR(AF234)</formula>
    </cfRule>
  </conditionalFormatting>
  <conditionalFormatting sqref="AF234">
    <cfRule type="containsErrors" dxfId="7078" priority="7037">
      <formula>ISERROR(AF234)</formula>
    </cfRule>
  </conditionalFormatting>
  <conditionalFormatting sqref="AF240:AF246">
    <cfRule type="containsErrors" dxfId="7077" priority="7036">
      <formula>ISERROR(AF240)</formula>
    </cfRule>
  </conditionalFormatting>
  <conditionalFormatting sqref="AF240:AF246">
    <cfRule type="containsErrors" dxfId="7076" priority="7035">
      <formula>ISERROR(AF240)</formula>
    </cfRule>
  </conditionalFormatting>
  <conditionalFormatting sqref="AF240:AF246">
    <cfRule type="containsErrors" dxfId="7075" priority="7034">
      <formula>ISERROR(AF240)</formula>
    </cfRule>
  </conditionalFormatting>
  <conditionalFormatting sqref="AF241">
    <cfRule type="containsErrors" dxfId="7074" priority="7033">
      <formula>ISERROR(AF241)</formula>
    </cfRule>
  </conditionalFormatting>
  <conditionalFormatting sqref="AF241">
    <cfRule type="containsErrors" dxfId="7073" priority="7032">
      <formula>ISERROR(AF241)</formula>
    </cfRule>
  </conditionalFormatting>
  <conditionalFormatting sqref="AF241">
    <cfRule type="containsErrors" dxfId="7072" priority="7031">
      <formula>ISERROR(AF241)</formula>
    </cfRule>
  </conditionalFormatting>
  <conditionalFormatting sqref="AF241">
    <cfRule type="containsErrors" dxfId="7071" priority="7030">
      <formula>ISERROR(AF241)</formula>
    </cfRule>
  </conditionalFormatting>
  <conditionalFormatting sqref="AF241">
    <cfRule type="containsErrors" dxfId="7070" priority="7029">
      <formula>ISERROR(AF241)</formula>
    </cfRule>
  </conditionalFormatting>
  <conditionalFormatting sqref="AF241">
    <cfRule type="containsErrors" dxfId="7069" priority="7028">
      <formula>ISERROR(AF241)</formula>
    </cfRule>
  </conditionalFormatting>
  <conditionalFormatting sqref="AF241">
    <cfRule type="containsErrors" dxfId="7068" priority="7027">
      <formula>ISERROR(AF241)</formula>
    </cfRule>
  </conditionalFormatting>
  <conditionalFormatting sqref="AF241">
    <cfRule type="containsErrors" dxfId="7067" priority="7026">
      <formula>ISERROR(AF241)</formula>
    </cfRule>
  </conditionalFormatting>
  <conditionalFormatting sqref="AF247:AF253">
    <cfRule type="containsErrors" dxfId="7066" priority="7025">
      <formula>ISERROR(AF247)</formula>
    </cfRule>
  </conditionalFormatting>
  <conditionalFormatting sqref="AF247:AF253">
    <cfRule type="containsErrors" dxfId="7065" priority="7024">
      <formula>ISERROR(AF247)</formula>
    </cfRule>
  </conditionalFormatting>
  <conditionalFormatting sqref="AF247:AF253">
    <cfRule type="containsErrors" dxfId="7064" priority="7023">
      <formula>ISERROR(AF247)</formula>
    </cfRule>
  </conditionalFormatting>
  <conditionalFormatting sqref="AF248">
    <cfRule type="containsErrors" dxfId="7063" priority="7022">
      <formula>ISERROR(AF248)</formula>
    </cfRule>
  </conditionalFormatting>
  <conditionalFormatting sqref="AF248">
    <cfRule type="containsErrors" dxfId="7062" priority="7021">
      <formula>ISERROR(AF248)</formula>
    </cfRule>
  </conditionalFormatting>
  <conditionalFormatting sqref="AF248">
    <cfRule type="containsErrors" dxfId="7061" priority="7020">
      <formula>ISERROR(AF248)</formula>
    </cfRule>
  </conditionalFormatting>
  <conditionalFormatting sqref="AF248">
    <cfRule type="containsErrors" dxfId="7060" priority="7019">
      <formula>ISERROR(AF248)</formula>
    </cfRule>
  </conditionalFormatting>
  <conditionalFormatting sqref="AF248">
    <cfRule type="containsErrors" dxfId="7059" priority="7018">
      <formula>ISERROR(AF248)</formula>
    </cfRule>
  </conditionalFormatting>
  <conditionalFormatting sqref="AF248">
    <cfRule type="containsErrors" dxfId="7058" priority="7017">
      <formula>ISERROR(AF248)</formula>
    </cfRule>
  </conditionalFormatting>
  <conditionalFormatting sqref="AF248">
    <cfRule type="containsErrors" dxfId="7057" priority="7016">
      <formula>ISERROR(AF248)</formula>
    </cfRule>
  </conditionalFormatting>
  <conditionalFormatting sqref="AF248">
    <cfRule type="containsErrors" dxfId="7056" priority="7015">
      <formula>ISERROR(AF248)</formula>
    </cfRule>
  </conditionalFormatting>
  <conditionalFormatting sqref="AF254:AF260">
    <cfRule type="containsErrors" dxfId="7055" priority="7014">
      <formula>ISERROR(AF254)</formula>
    </cfRule>
  </conditionalFormatting>
  <conditionalFormatting sqref="AF254:AF260">
    <cfRule type="containsErrors" dxfId="7054" priority="7013">
      <formula>ISERROR(AF254)</formula>
    </cfRule>
  </conditionalFormatting>
  <conditionalFormatting sqref="AF254:AF260">
    <cfRule type="containsErrors" dxfId="7053" priority="7012">
      <formula>ISERROR(AF254)</formula>
    </cfRule>
  </conditionalFormatting>
  <conditionalFormatting sqref="AF255">
    <cfRule type="containsErrors" dxfId="7052" priority="7011">
      <formula>ISERROR(AF255)</formula>
    </cfRule>
  </conditionalFormatting>
  <conditionalFormatting sqref="AF255">
    <cfRule type="containsErrors" dxfId="7051" priority="7010">
      <formula>ISERROR(AF255)</formula>
    </cfRule>
  </conditionalFormatting>
  <conditionalFormatting sqref="AF255">
    <cfRule type="containsErrors" dxfId="7050" priority="7009">
      <formula>ISERROR(AF255)</formula>
    </cfRule>
  </conditionalFormatting>
  <conditionalFormatting sqref="AF255">
    <cfRule type="containsErrors" dxfId="7049" priority="7008">
      <formula>ISERROR(AF255)</formula>
    </cfRule>
  </conditionalFormatting>
  <conditionalFormatting sqref="AF255">
    <cfRule type="containsErrors" dxfId="7048" priority="7007">
      <formula>ISERROR(AF255)</formula>
    </cfRule>
  </conditionalFormatting>
  <conditionalFormatting sqref="AF255">
    <cfRule type="containsErrors" dxfId="7047" priority="7006">
      <formula>ISERROR(AF255)</formula>
    </cfRule>
  </conditionalFormatting>
  <conditionalFormatting sqref="AF255">
    <cfRule type="containsErrors" dxfId="7046" priority="7005">
      <formula>ISERROR(AF255)</formula>
    </cfRule>
  </conditionalFormatting>
  <conditionalFormatting sqref="AF255">
    <cfRule type="containsErrors" dxfId="7045" priority="7004">
      <formula>ISERROR(AF255)</formula>
    </cfRule>
  </conditionalFormatting>
  <conditionalFormatting sqref="AF261:AF267">
    <cfRule type="containsErrors" dxfId="7044" priority="7003">
      <formula>ISERROR(AF261)</formula>
    </cfRule>
  </conditionalFormatting>
  <conditionalFormatting sqref="AF261:AF267">
    <cfRule type="containsErrors" dxfId="7043" priority="7002">
      <formula>ISERROR(AF261)</formula>
    </cfRule>
  </conditionalFormatting>
  <conditionalFormatting sqref="AF261:AF267">
    <cfRule type="containsErrors" dxfId="7042" priority="7001">
      <formula>ISERROR(AF261)</formula>
    </cfRule>
  </conditionalFormatting>
  <conditionalFormatting sqref="AF262">
    <cfRule type="containsErrors" dxfId="7041" priority="7000">
      <formula>ISERROR(AF262)</formula>
    </cfRule>
  </conditionalFormatting>
  <conditionalFormatting sqref="AF262">
    <cfRule type="containsErrors" dxfId="7040" priority="6999">
      <formula>ISERROR(AF262)</formula>
    </cfRule>
  </conditionalFormatting>
  <conditionalFormatting sqref="AF262">
    <cfRule type="containsErrors" dxfId="7039" priority="6998">
      <formula>ISERROR(AF262)</formula>
    </cfRule>
  </conditionalFormatting>
  <conditionalFormatting sqref="AF262">
    <cfRule type="containsErrors" dxfId="7038" priority="6997">
      <formula>ISERROR(AF262)</formula>
    </cfRule>
  </conditionalFormatting>
  <conditionalFormatting sqref="AF262">
    <cfRule type="containsErrors" dxfId="7037" priority="6996">
      <formula>ISERROR(AF262)</formula>
    </cfRule>
  </conditionalFormatting>
  <conditionalFormatting sqref="AF262">
    <cfRule type="containsErrors" dxfId="7036" priority="6995">
      <formula>ISERROR(AF262)</formula>
    </cfRule>
  </conditionalFormatting>
  <conditionalFormatting sqref="AF262">
    <cfRule type="containsErrors" dxfId="7035" priority="6994">
      <formula>ISERROR(AF262)</formula>
    </cfRule>
  </conditionalFormatting>
  <conditionalFormatting sqref="AF262">
    <cfRule type="containsErrors" dxfId="7034" priority="6993">
      <formula>ISERROR(AF262)</formula>
    </cfRule>
  </conditionalFormatting>
  <conditionalFormatting sqref="AF268:AF274">
    <cfRule type="containsErrors" dxfId="7033" priority="6992">
      <formula>ISERROR(AF268)</formula>
    </cfRule>
  </conditionalFormatting>
  <conditionalFormatting sqref="AF268:AF274">
    <cfRule type="containsErrors" dxfId="7032" priority="6991">
      <formula>ISERROR(AF268)</formula>
    </cfRule>
  </conditionalFormatting>
  <conditionalFormatting sqref="AF268:AF274">
    <cfRule type="containsErrors" dxfId="7031" priority="6990">
      <formula>ISERROR(AF268)</formula>
    </cfRule>
  </conditionalFormatting>
  <conditionalFormatting sqref="AF269">
    <cfRule type="containsErrors" dxfId="7030" priority="6989">
      <formula>ISERROR(AF269)</formula>
    </cfRule>
  </conditionalFormatting>
  <conditionalFormatting sqref="AF269">
    <cfRule type="containsErrors" dxfId="7029" priority="6988">
      <formula>ISERROR(AF269)</formula>
    </cfRule>
  </conditionalFormatting>
  <conditionalFormatting sqref="AF269">
    <cfRule type="containsErrors" dxfId="7028" priority="6987">
      <formula>ISERROR(AF269)</formula>
    </cfRule>
  </conditionalFormatting>
  <conditionalFormatting sqref="AF269">
    <cfRule type="containsErrors" dxfId="7027" priority="6986">
      <formula>ISERROR(AF269)</formula>
    </cfRule>
  </conditionalFormatting>
  <conditionalFormatting sqref="AF269">
    <cfRule type="containsErrors" dxfId="7026" priority="6985">
      <formula>ISERROR(AF269)</formula>
    </cfRule>
  </conditionalFormatting>
  <conditionalFormatting sqref="AF269">
    <cfRule type="containsErrors" dxfId="7025" priority="6984">
      <formula>ISERROR(AF269)</formula>
    </cfRule>
  </conditionalFormatting>
  <conditionalFormatting sqref="AF269">
    <cfRule type="containsErrors" dxfId="7024" priority="6983">
      <formula>ISERROR(AF269)</formula>
    </cfRule>
  </conditionalFormatting>
  <conditionalFormatting sqref="AF269">
    <cfRule type="containsErrors" dxfId="7023" priority="6982">
      <formula>ISERROR(AF269)</formula>
    </cfRule>
  </conditionalFormatting>
  <conditionalFormatting sqref="AF275:AF281">
    <cfRule type="containsErrors" dxfId="7022" priority="6981">
      <formula>ISERROR(AF275)</formula>
    </cfRule>
  </conditionalFormatting>
  <conditionalFormatting sqref="AF275:AF281">
    <cfRule type="containsErrors" dxfId="7021" priority="6980">
      <formula>ISERROR(AF275)</formula>
    </cfRule>
  </conditionalFormatting>
  <conditionalFormatting sqref="AF275:AF281">
    <cfRule type="containsErrors" dxfId="7020" priority="6979">
      <formula>ISERROR(AF275)</formula>
    </cfRule>
  </conditionalFormatting>
  <conditionalFormatting sqref="AF276">
    <cfRule type="containsErrors" dxfId="7019" priority="6978">
      <formula>ISERROR(AF276)</formula>
    </cfRule>
  </conditionalFormatting>
  <conditionalFormatting sqref="AF276">
    <cfRule type="containsErrors" dxfId="7018" priority="6977">
      <formula>ISERROR(AF276)</formula>
    </cfRule>
  </conditionalFormatting>
  <conditionalFormatting sqref="AF276">
    <cfRule type="containsErrors" dxfId="7017" priority="6976">
      <formula>ISERROR(AF276)</formula>
    </cfRule>
  </conditionalFormatting>
  <conditionalFormatting sqref="AF276">
    <cfRule type="containsErrors" dxfId="7016" priority="6975">
      <formula>ISERROR(AF276)</formula>
    </cfRule>
  </conditionalFormatting>
  <conditionalFormatting sqref="AF276">
    <cfRule type="containsErrors" dxfId="7015" priority="6974">
      <formula>ISERROR(AF276)</formula>
    </cfRule>
  </conditionalFormatting>
  <conditionalFormatting sqref="AF276">
    <cfRule type="containsErrors" dxfId="7014" priority="6973">
      <formula>ISERROR(AF276)</formula>
    </cfRule>
  </conditionalFormatting>
  <conditionalFormatting sqref="AF276">
    <cfRule type="containsErrors" dxfId="7013" priority="6972">
      <formula>ISERROR(AF276)</formula>
    </cfRule>
  </conditionalFormatting>
  <conditionalFormatting sqref="AF276">
    <cfRule type="containsErrors" dxfId="7012" priority="6971">
      <formula>ISERROR(AF276)</formula>
    </cfRule>
  </conditionalFormatting>
  <conditionalFormatting sqref="AF282:AF288">
    <cfRule type="containsErrors" dxfId="7011" priority="6970">
      <formula>ISERROR(AF282)</formula>
    </cfRule>
  </conditionalFormatting>
  <conditionalFormatting sqref="AF282:AF288">
    <cfRule type="containsErrors" dxfId="7010" priority="6969">
      <formula>ISERROR(AF282)</formula>
    </cfRule>
  </conditionalFormatting>
  <conditionalFormatting sqref="AF282:AF288">
    <cfRule type="containsErrors" dxfId="7009" priority="6968">
      <formula>ISERROR(AF282)</formula>
    </cfRule>
  </conditionalFormatting>
  <conditionalFormatting sqref="AF283">
    <cfRule type="containsErrors" dxfId="7008" priority="6967">
      <formula>ISERROR(AF283)</formula>
    </cfRule>
  </conditionalFormatting>
  <conditionalFormatting sqref="AF283">
    <cfRule type="containsErrors" dxfId="7007" priority="6966">
      <formula>ISERROR(AF283)</formula>
    </cfRule>
  </conditionalFormatting>
  <conditionalFormatting sqref="AF283">
    <cfRule type="containsErrors" dxfId="7006" priority="6965">
      <formula>ISERROR(AF283)</formula>
    </cfRule>
  </conditionalFormatting>
  <conditionalFormatting sqref="AF283">
    <cfRule type="containsErrors" dxfId="7005" priority="6964">
      <formula>ISERROR(AF283)</formula>
    </cfRule>
  </conditionalFormatting>
  <conditionalFormatting sqref="AF283">
    <cfRule type="containsErrors" dxfId="7004" priority="6963">
      <formula>ISERROR(AF283)</formula>
    </cfRule>
  </conditionalFormatting>
  <conditionalFormatting sqref="AF283">
    <cfRule type="containsErrors" dxfId="7003" priority="6962">
      <formula>ISERROR(AF283)</formula>
    </cfRule>
  </conditionalFormatting>
  <conditionalFormatting sqref="AF283">
    <cfRule type="containsErrors" dxfId="7002" priority="6961">
      <formula>ISERROR(AF283)</formula>
    </cfRule>
  </conditionalFormatting>
  <conditionalFormatting sqref="AF283">
    <cfRule type="containsErrors" dxfId="7001" priority="6960">
      <formula>ISERROR(AF283)</formula>
    </cfRule>
  </conditionalFormatting>
  <conditionalFormatting sqref="AF289:AF295">
    <cfRule type="containsErrors" dxfId="7000" priority="6959">
      <formula>ISERROR(AF289)</formula>
    </cfRule>
  </conditionalFormatting>
  <conditionalFormatting sqref="AF289:AF295">
    <cfRule type="containsErrors" dxfId="6999" priority="6958">
      <formula>ISERROR(AF289)</formula>
    </cfRule>
  </conditionalFormatting>
  <conditionalFormatting sqref="AF289:AF295">
    <cfRule type="containsErrors" dxfId="6998" priority="6957">
      <formula>ISERROR(AF289)</formula>
    </cfRule>
  </conditionalFormatting>
  <conditionalFormatting sqref="AF290">
    <cfRule type="containsErrors" dxfId="6997" priority="6956">
      <formula>ISERROR(AF290)</formula>
    </cfRule>
  </conditionalFormatting>
  <conditionalFormatting sqref="AF290">
    <cfRule type="containsErrors" dxfId="6996" priority="6955">
      <formula>ISERROR(AF290)</formula>
    </cfRule>
  </conditionalFormatting>
  <conditionalFormatting sqref="AF290">
    <cfRule type="containsErrors" dxfId="6995" priority="6954">
      <formula>ISERROR(AF290)</formula>
    </cfRule>
  </conditionalFormatting>
  <conditionalFormatting sqref="AF290">
    <cfRule type="containsErrors" dxfId="6994" priority="6953">
      <formula>ISERROR(AF290)</formula>
    </cfRule>
  </conditionalFormatting>
  <conditionalFormatting sqref="AF290">
    <cfRule type="containsErrors" dxfId="6993" priority="6952">
      <formula>ISERROR(AF290)</formula>
    </cfRule>
  </conditionalFormatting>
  <conditionalFormatting sqref="AF290">
    <cfRule type="containsErrors" dxfId="6992" priority="6951">
      <formula>ISERROR(AF290)</formula>
    </cfRule>
  </conditionalFormatting>
  <conditionalFormatting sqref="AF290">
    <cfRule type="containsErrors" dxfId="6991" priority="6950">
      <formula>ISERROR(AF290)</formula>
    </cfRule>
  </conditionalFormatting>
  <conditionalFormatting sqref="AF290">
    <cfRule type="containsErrors" dxfId="6990" priority="6949">
      <formula>ISERROR(AF290)</formula>
    </cfRule>
  </conditionalFormatting>
  <conditionalFormatting sqref="AF296:AF316">
    <cfRule type="containsErrors" dxfId="6989" priority="6948">
      <formula>ISERROR(AF296)</formula>
    </cfRule>
  </conditionalFormatting>
  <conditionalFormatting sqref="AF296:AF316">
    <cfRule type="containsErrors" dxfId="6988" priority="6947">
      <formula>ISERROR(AF296)</formula>
    </cfRule>
  </conditionalFormatting>
  <conditionalFormatting sqref="AF296:AF316">
    <cfRule type="containsErrors" dxfId="6987" priority="6946">
      <formula>ISERROR(AF296)</formula>
    </cfRule>
  </conditionalFormatting>
  <conditionalFormatting sqref="AF297">
    <cfRule type="containsErrors" dxfId="6986" priority="6945">
      <formula>ISERROR(AF297)</formula>
    </cfRule>
  </conditionalFormatting>
  <conditionalFormatting sqref="AF297">
    <cfRule type="containsErrors" dxfId="6985" priority="6944">
      <formula>ISERROR(AF297)</formula>
    </cfRule>
  </conditionalFormatting>
  <conditionalFormatting sqref="AF297">
    <cfRule type="containsErrors" dxfId="6984" priority="6943">
      <formula>ISERROR(AF297)</formula>
    </cfRule>
  </conditionalFormatting>
  <conditionalFormatting sqref="AF297">
    <cfRule type="containsErrors" dxfId="6983" priority="6942">
      <formula>ISERROR(AF297)</formula>
    </cfRule>
  </conditionalFormatting>
  <conditionalFormatting sqref="AF297">
    <cfRule type="containsErrors" dxfId="6982" priority="6941">
      <formula>ISERROR(AF297)</formula>
    </cfRule>
  </conditionalFormatting>
  <conditionalFormatting sqref="AF297">
    <cfRule type="containsErrors" dxfId="6981" priority="6940">
      <formula>ISERROR(AF297)</formula>
    </cfRule>
  </conditionalFormatting>
  <conditionalFormatting sqref="AF297">
    <cfRule type="containsErrors" dxfId="6980" priority="6939">
      <formula>ISERROR(AF297)</formula>
    </cfRule>
  </conditionalFormatting>
  <conditionalFormatting sqref="AF297">
    <cfRule type="containsErrors" dxfId="6979" priority="6938">
      <formula>ISERROR(AF297)</formula>
    </cfRule>
  </conditionalFormatting>
  <conditionalFormatting sqref="AF317:AF323">
    <cfRule type="containsErrors" dxfId="6978" priority="6937">
      <formula>ISERROR(AF317)</formula>
    </cfRule>
  </conditionalFormatting>
  <conditionalFormatting sqref="AF324:AF330">
    <cfRule type="containsErrors" dxfId="6977" priority="6936">
      <formula>ISERROR(AF324)</formula>
    </cfRule>
  </conditionalFormatting>
  <conditionalFormatting sqref="AF324:AF330">
    <cfRule type="containsErrors" dxfId="6976" priority="6935">
      <formula>ISERROR(AF324)</formula>
    </cfRule>
  </conditionalFormatting>
  <conditionalFormatting sqref="AF331:AF337">
    <cfRule type="containsErrors" dxfId="6975" priority="6934">
      <formula>ISERROR(AF331)</formula>
    </cfRule>
  </conditionalFormatting>
  <conditionalFormatting sqref="AF338:AF344">
    <cfRule type="containsErrors" dxfId="6974" priority="6933">
      <formula>ISERROR(AF338)</formula>
    </cfRule>
  </conditionalFormatting>
  <conditionalFormatting sqref="AF345:AF351">
    <cfRule type="containsErrors" dxfId="6973" priority="6932">
      <formula>ISERROR(AF345)</formula>
    </cfRule>
  </conditionalFormatting>
  <conditionalFormatting sqref="AF345:AF351">
    <cfRule type="containsErrors" dxfId="6972" priority="6931">
      <formula>ISERROR(AF345)</formula>
    </cfRule>
  </conditionalFormatting>
  <conditionalFormatting sqref="AF352:AF358">
    <cfRule type="containsErrors" dxfId="6971" priority="6930">
      <formula>ISERROR(AF352)</formula>
    </cfRule>
  </conditionalFormatting>
  <conditionalFormatting sqref="AF331:AF337">
    <cfRule type="containsErrors" dxfId="6970" priority="6929">
      <formula>ISERROR(AF331)</formula>
    </cfRule>
  </conditionalFormatting>
  <conditionalFormatting sqref="AF331:AF337">
    <cfRule type="containsErrors" dxfId="6969" priority="6928">
      <formula>ISERROR(AF331)</formula>
    </cfRule>
  </conditionalFormatting>
  <conditionalFormatting sqref="AF331:AF337">
    <cfRule type="containsErrors" dxfId="6968" priority="6927">
      <formula>ISERROR(AF331)</formula>
    </cfRule>
  </conditionalFormatting>
  <conditionalFormatting sqref="AF331:AF337">
    <cfRule type="containsErrors" dxfId="6967" priority="6926">
      <formula>ISERROR(AF331)</formula>
    </cfRule>
  </conditionalFormatting>
  <conditionalFormatting sqref="AF317:AF323">
    <cfRule type="containsErrors" dxfId="6966" priority="6925">
      <formula>ISERROR(AF317)</formula>
    </cfRule>
  </conditionalFormatting>
  <conditionalFormatting sqref="AF317:AF323">
    <cfRule type="containsErrors" dxfId="6965" priority="6924">
      <formula>ISERROR(AF317)</formula>
    </cfRule>
  </conditionalFormatting>
  <conditionalFormatting sqref="AF324:AF330">
    <cfRule type="containsErrors" dxfId="6964" priority="6923">
      <formula>ISERROR(AF324)</formula>
    </cfRule>
  </conditionalFormatting>
  <conditionalFormatting sqref="AF324:AF330">
    <cfRule type="containsErrors" dxfId="6963" priority="6922">
      <formula>ISERROR(AF324)</formula>
    </cfRule>
  </conditionalFormatting>
  <conditionalFormatting sqref="AF331:AF337">
    <cfRule type="containsErrors" dxfId="6962" priority="6921">
      <formula>ISERROR(AF331)</formula>
    </cfRule>
  </conditionalFormatting>
  <conditionalFormatting sqref="AF331:AF337">
    <cfRule type="containsErrors" dxfId="6961" priority="6920">
      <formula>ISERROR(AF331)</formula>
    </cfRule>
  </conditionalFormatting>
  <conditionalFormatting sqref="AF338:AF344">
    <cfRule type="containsErrors" dxfId="6960" priority="6919">
      <formula>ISERROR(AF338)</formula>
    </cfRule>
  </conditionalFormatting>
  <conditionalFormatting sqref="AF338:AF344">
    <cfRule type="containsErrors" dxfId="6959" priority="6918">
      <formula>ISERROR(AF338)</formula>
    </cfRule>
  </conditionalFormatting>
  <conditionalFormatting sqref="AF345:AF351">
    <cfRule type="containsErrors" dxfId="6958" priority="6917">
      <formula>ISERROR(AF345)</formula>
    </cfRule>
  </conditionalFormatting>
  <conditionalFormatting sqref="AF345:AF351">
    <cfRule type="containsErrors" dxfId="6957" priority="6916">
      <formula>ISERROR(AF345)</formula>
    </cfRule>
  </conditionalFormatting>
  <conditionalFormatting sqref="AF352:AF358">
    <cfRule type="containsErrors" dxfId="6956" priority="6915">
      <formula>ISERROR(AF352)</formula>
    </cfRule>
  </conditionalFormatting>
  <conditionalFormatting sqref="AF352:AF358">
    <cfRule type="containsErrors" dxfId="6955" priority="6914">
      <formula>ISERROR(AF352)</formula>
    </cfRule>
  </conditionalFormatting>
  <conditionalFormatting sqref="AF359:AF365">
    <cfRule type="containsErrors" dxfId="6954" priority="6913">
      <formula>ISERROR(AF359)</formula>
    </cfRule>
  </conditionalFormatting>
  <conditionalFormatting sqref="AF359:AF365">
    <cfRule type="containsErrors" dxfId="6953" priority="6912">
      <formula>ISERROR(AF359)</formula>
    </cfRule>
  </conditionalFormatting>
  <conditionalFormatting sqref="AF366:AF372">
    <cfRule type="containsErrors" dxfId="6952" priority="6911">
      <formula>ISERROR(AF366)</formula>
    </cfRule>
  </conditionalFormatting>
  <conditionalFormatting sqref="AF366:AF372">
    <cfRule type="containsErrors" dxfId="6951" priority="6910">
      <formula>ISERROR(AF366)</formula>
    </cfRule>
  </conditionalFormatting>
  <conditionalFormatting sqref="AF373:AF379">
    <cfRule type="containsErrors" dxfId="6950" priority="6909">
      <formula>ISERROR(AF373)</formula>
    </cfRule>
  </conditionalFormatting>
  <conditionalFormatting sqref="AF373:AF379">
    <cfRule type="containsErrors" dxfId="6949" priority="6908">
      <formula>ISERROR(AF373)</formula>
    </cfRule>
  </conditionalFormatting>
  <conditionalFormatting sqref="AF380:AF386">
    <cfRule type="containsErrors" dxfId="6948" priority="6907">
      <formula>ISERROR(AF380)</formula>
    </cfRule>
  </conditionalFormatting>
  <conditionalFormatting sqref="AF380:AF386">
    <cfRule type="containsErrors" dxfId="6947" priority="6906">
      <formula>ISERROR(AF380)</formula>
    </cfRule>
  </conditionalFormatting>
  <conditionalFormatting sqref="AF387:AF393">
    <cfRule type="containsErrors" dxfId="6946" priority="6905">
      <formula>ISERROR(AF387)</formula>
    </cfRule>
  </conditionalFormatting>
  <conditionalFormatting sqref="AF387:AF393">
    <cfRule type="containsErrors" dxfId="6945" priority="6904">
      <formula>ISERROR(AF387)</formula>
    </cfRule>
  </conditionalFormatting>
  <conditionalFormatting sqref="AF394:AF400">
    <cfRule type="containsErrors" dxfId="6944" priority="6903">
      <formula>ISERROR(AF394)</formula>
    </cfRule>
  </conditionalFormatting>
  <conditionalFormatting sqref="AF394:AF400">
    <cfRule type="containsErrors" dxfId="6943" priority="6902">
      <formula>ISERROR(AF394)</formula>
    </cfRule>
  </conditionalFormatting>
  <conditionalFormatting sqref="AF401:AF421">
    <cfRule type="containsErrors" dxfId="6942" priority="6901">
      <formula>ISERROR(AF401)</formula>
    </cfRule>
  </conditionalFormatting>
  <conditionalFormatting sqref="AF401:AF421">
    <cfRule type="containsErrors" dxfId="6941" priority="6900">
      <formula>ISERROR(AF401)</formula>
    </cfRule>
  </conditionalFormatting>
  <conditionalFormatting sqref="AF318">
    <cfRule type="containsErrors" dxfId="6940" priority="6899">
      <formula>ISERROR(AF318)</formula>
    </cfRule>
  </conditionalFormatting>
  <conditionalFormatting sqref="AF318">
    <cfRule type="containsErrors" dxfId="6939" priority="6898">
      <formula>ISERROR(AF318)</formula>
    </cfRule>
  </conditionalFormatting>
  <conditionalFormatting sqref="AF318">
    <cfRule type="containsErrors" dxfId="6938" priority="6897">
      <formula>ISERROR(AF318)</formula>
    </cfRule>
  </conditionalFormatting>
  <conditionalFormatting sqref="AF318">
    <cfRule type="containsErrors" dxfId="6937" priority="6896">
      <formula>ISERROR(AF318)</formula>
    </cfRule>
  </conditionalFormatting>
  <conditionalFormatting sqref="AF318">
    <cfRule type="containsErrors" dxfId="6936" priority="6895">
      <formula>ISERROR(AF318)</formula>
    </cfRule>
  </conditionalFormatting>
  <conditionalFormatting sqref="AF318">
    <cfRule type="containsErrors" dxfId="6935" priority="6894">
      <formula>ISERROR(AF318)</formula>
    </cfRule>
  </conditionalFormatting>
  <conditionalFormatting sqref="AF318">
    <cfRule type="containsErrors" dxfId="6934" priority="6893">
      <formula>ISERROR(AF318)</formula>
    </cfRule>
  </conditionalFormatting>
  <conditionalFormatting sqref="AF318">
    <cfRule type="containsErrors" dxfId="6933" priority="6892">
      <formula>ISERROR(AF318)</formula>
    </cfRule>
  </conditionalFormatting>
  <conditionalFormatting sqref="AF324:AF330">
    <cfRule type="containsErrors" dxfId="6932" priority="6891">
      <formula>ISERROR(AF324)</formula>
    </cfRule>
  </conditionalFormatting>
  <conditionalFormatting sqref="AF324:AF330">
    <cfRule type="containsErrors" dxfId="6931" priority="6890">
      <formula>ISERROR(AF324)</formula>
    </cfRule>
  </conditionalFormatting>
  <conditionalFormatting sqref="AF324:AF330">
    <cfRule type="containsErrors" dxfId="6930" priority="6889">
      <formula>ISERROR(AF324)</formula>
    </cfRule>
  </conditionalFormatting>
  <conditionalFormatting sqref="AF325">
    <cfRule type="containsErrors" dxfId="6929" priority="6888">
      <formula>ISERROR(AF325)</formula>
    </cfRule>
  </conditionalFormatting>
  <conditionalFormatting sqref="AF325">
    <cfRule type="containsErrors" dxfId="6928" priority="6887">
      <formula>ISERROR(AF325)</formula>
    </cfRule>
  </conditionalFormatting>
  <conditionalFormatting sqref="AF325">
    <cfRule type="containsErrors" dxfId="6927" priority="6886">
      <formula>ISERROR(AF325)</formula>
    </cfRule>
  </conditionalFormatting>
  <conditionalFormatting sqref="AF325">
    <cfRule type="containsErrors" dxfId="6926" priority="6885">
      <formula>ISERROR(AF325)</formula>
    </cfRule>
  </conditionalFormatting>
  <conditionalFormatting sqref="AF325">
    <cfRule type="containsErrors" dxfId="6925" priority="6884">
      <formula>ISERROR(AF325)</formula>
    </cfRule>
  </conditionalFormatting>
  <conditionalFormatting sqref="AF325">
    <cfRule type="containsErrors" dxfId="6924" priority="6883">
      <formula>ISERROR(AF325)</formula>
    </cfRule>
  </conditionalFormatting>
  <conditionalFormatting sqref="AF325">
    <cfRule type="containsErrors" dxfId="6923" priority="6882">
      <formula>ISERROR(AF325)</formula>
    </cfRule>
  </conditionalFormatting>
  <conditionalFormatting sqref="AF325">
    <cfRule type="containsErrors" dxfId="6922" priority="6881">
      <formula>ISERROR(AF325)</formula>
    </cfRule>
  </conditionalFormatting>
  <conditionalFormatting sqref="AF331:AF337">
    <cfRule type="containsErrors" dxfId="6921" priority="6880">
      <formula>ISERROR(AF331)</formula>
    </cfRule>
  </conditionalFormatting>
  <conditionalFormatting sqref="AF331:AF337">
    <cfRule type="containsErrors" dxfId="6920" priority="6879">
      <formula>ISERROR(AF331)</formula>
    </cfRule>
  </conditionalFormatting>
  <conditionalFormatting sqref="AF331:AF337">
    <cfRule type="containsErrors" dxfId="6919" priority="6878">
      <formula>ISERROR(AF331)</formula>
    </cfRule>
  </conditionalFormatting>
  <conditionalFormatting sqref="AF332">
    <cfRule type="containsErrors" dxfId="6918" priority="6877">
      <formula>ISERROR(AF332)</formula>
    </cfRule>
  </conditionalFormatting>
  <conditionalFormatting sqref="AF332">
    <cfRule type="containsErrors" dxfId="6917" priority="6876">
      <formula>ISERROR(AF332)</formula>
    </cfRule>
  </conditionalFormatting>
  <conditionalFormatting sqref="AF332">
    <cfRule type="containsErrors" dxfId="6916" priority="6875">
      <formula>ISERROR(AF332)</formula>
    </cfRule>
  </conditionalFormatting>
  <conditionalFormatting sqref="AF332">
    <cfRule type="containsErrors" dxfId="6915" priority="6874">
      <formula>ISERROR(AF332)</formula>
    </cfRule>
  </conditionalFormatting>
  <conditionalFormatting sqref="AF332">
    <cfRule type="containsErrors" dxfId="6914" priority="6873">
      <formula>ISERROR(AF332)</formula>
    </cfRule>
  </conditionalFormatting>
  <conditionalFormatting sqref="AF332">
    <cfRule type="containsErrors" dxfId="6913" priority="6872">
      <formula>ISERROR(AF332)</formula>
    </cfRule>
  </conditionalFormatting>
  <conditionalFormatting sqref="AF332">
    <cfRule type="containsErrors" dxfId="6912" priority="6871">
      <formula>ISERROR(AF332)</formula>
    </cfRule>
  </conditionalFormatting>
  <conditionalFormatting sqref="AF332">
    <cfRule type="containsErrors" dxfId="6911" priority="6870">
      <formula>ISERROR(AF332)</formula>
    </cfRule>
  </conditionalFormatting>
  <conditionalFormatting sqref="AF338:AF344">
    <cfRule type="containsErrors" dxfId="6910" priority="6869">
      <formula>ISERROR(AF338)</formula>
    </cfRule>
  </conditionalFormatting>
  <conditionalFormatting sqref="AF338:AF344">
    <cfRule type="containsErrors" dxfId="6909" priority="6868">
      <formula>ISERROR(AF338)</formula>
    </cfRule>
  </conditionalFormatting>
  <conditionalFormatting sqref="AF338:AF344">
    <cfRule type="containsErrors" dxfId="6908" priority="6867">
      <formula>ISERROR(AF338)</formula>
    </cfRule>
  </conditionalFormatting>
  <conditionalFormatting sqref="AF339">
    <cfRule type="containsErrors" dxfId="6907" priority="6866">
      <formula>ISERROR(AF339)</formula>
    </cfRule>
  </conditionalFormatting>
  <conditionalFormatting sqref="AF339">
    <cfRule type="containsErrors" dxfId="6906" priority="6865">
      <formula>ISERROR(AF339)</formula>
    </cfRule>
  </conditionalFormatting>
  <conditionalFormatting sqref="AF339">
    <cfRule type="containsErrors" dxfId="6905" priority="6864">
      <formula>ISERROR(AF339)</formula>
    </cfRule>
  </conditionalFormatting>
  <conditionalFormatting sqref="AF339">
    <cfRule type="containsErrors" dxfId="6904" priority="6863">
      <formula>ISERROR(AF339)</formula>
    </cfRule>
  </conditionalFormatting>
  <conditionalFormatting sqref="AF339">
    <cfRule type="containsErrors" dxfId="6903" priority="6862">
      <formula>ISERROR(AF339)</formula>
    </cfRule>
  </conditionalFormatting>
  <conditionalFormatting sqref="AF339">
    <cfRule type="containsErrors" dxfId="6902" priority="6861">
      <formula>ISERROR(AF339)</formula>
    </cfRule>
  </conditionalFormatting>
  <conditionalFormatting sqref="AF339">
    <cfRule type="containsErrors" dxfId="6901" priority="6860">
      <formula>ISERROR(AF339)</formula>
    </cfRule>
  </conditionalFormatting>
  <conditionalFormatting sqref="AF339">
    <cfRule type="containsErrors" dxfId="6900" priority="6859">
      <formula>ISERROR(AF339)</formula>
    </cfRule>
  </conditionalFormatting>
  <conditionalFormatting sqref="AF345:AF351">
    <cfRule type="containsErrors" dxfId="6899" priority="6858">
      <formula>ISERROR(AF345)</formula>
    </cfRule>
  </conditionalFormatting>
  <conditionalFormatting sqref="AF345:AF351">
    <cfRule type="containsErrors" dxfId="6898" priority="6857">
      <formula>ISERROR(AF345)</formula>
    </cfRule>
  </conditionalFormatting>
  <conditionalFormatting sqref="AF345:AF351">
    <cfRule type="containsErrors" dxfId="6897" priority="6856">
      <formula>ISERROR(AF345)</formula>
    </cfRule>
  </conditionalFormatting>
  <conditionalFormatting sqref="AF346">
    <cfRule type="containsErrors" dxfId="6896" priority="6855">
      <formula>ISERROR(AF346)</formula>
    </cfRule>
  </conditionalFormatting>
  <conditionalFormatting sqref="AF346">
    <cfRule type="containsErrors" dxfId="6895" priority="6854">
      <formula>ISERROR(AF346)</formula>
    </cfRule>
  </conditionalFormatting>
  <conditionalFormatting sqref="AF346">
    <cfRule type="containsErrors" dxfId="6894" priority="6853">
      <formula>ISERROR(AF346)</formula>
    </cfRule>
  </conditionalFormatting>
  <conditionalFormatting sqref="AF346">
    <cfRule type="containsErrors" dxfId="6893" priority="6852">
      <formula>ISERROR(AF346)</formula>
    </cfRule>
  </conditionalFormatting>
  <conditionalFormatting sqref="AF346">
    <cfRule type="containsErrors" dxfId="6892" priority="6851">
      <formula>ISERROR(AF346)</formula>
    </cfRule>
  </conditionalFormatting>
  <conditionalFormatting sqref="AF346">
    <cfRule type="containsErrors" dxfId="6891" priority="6850">
      <formula>ISERROR(AF346)</formula>
    </cfRule>
  </conditionalFormatting>
  <conditionalFormatting sqref="AF346">
    <cfRule type="containsErrors" dxfId="6890" priority="6849">
      <formula>ISERROR(AF346)</formula>
    </cfRule>
  </conditionalFormatting>
  <conditionalFormatting sqref="AF346">
    <cfRule type="containsErrors" dxfId="6889" priority="6848">
      <formula>ISERROR(AF346)</formula>
    </cfRule>
  </conditionalFormatting>
  <conditionalFormatting sqref="AF352:AF358">
    <cfRule type="containsErrors" dxfId="6888" priority="6847">
      <formula>ISERROR(AF352)</formula>
    </cfRule>
  </conditionalFormatting>
  <conditionalFormatting sqref="AF352:AF358">
    <cfRule type="containsErrors" dxfId="6887" priority="6846">
      <formula>ISERROR(AF352)</formula>
    </cfRule>
  </conditionalFormatting>
  <conditionalFormatting sqref="AF352:AF358">
    <cfRule type="containsErrors" dxfId="6886" priority="6845">
      <formula>ISERROR(AF352)</formula>
    </cfRule>
  </conditionalFormatting>
  <conditionalFormatting sqref="AF353">
    <cfRule type="containsErrors" dxfId="6885" priority="6844">
      <formula>ISERROR(AF353)</formula>
    </cfRule>
  </conditionalFormatting>
  <conditionalFormatting sqref="AF353">
    <cfRule type="containsErrors" dxfId="6884" priority="6843">
      <formula>ISERROR(AF353)</formula>
    </cfRule>
  </conditionalFormatting>
  <conditionalFormatting sqref="AF353">
    <cfRule type="containsErrors" dxfId="6883" priority="6842">
      <formula>ISERROR(AF353)</formula>
    </cfRule>
  </conditionalFormatting>
  <conditionalFormatting sqref="AF353">
    <cfRule type="containsErrors" dxfId="6882" priority="6841">
      <formula>ISERROR(AF353)</formula>
    </cfRule>
  </conditionalFormatting>
  <conditionalFormatting sqref="AF353">
    <cfRule type="containsErrors" dxfId="6881" priority="6840">
      <formula>ISERROR(AF353)</formula>
    </cfRule>
  </conditionalFormatting>
  <conditionalFormatting sqref="AF353">
    <cfRule type="containsErrors" dxfId="6880" priority="6839">
      <formula>ISERROR(AF353)</formula>
    </cfRule>
  </conditionalFormatting>
  <conditionalFormatting sqref="AF353">
    <cfRule type="containsErrors" dxfId="6879" priority="6838">
      <formula>ISERROR(AF353)</formula>
    </cfRule>
  </conditionalFormatting>
  <conditionalFormatting sqref="AF353">
    <cfRule type="containsErrors" dxfId="6878" priority="6837">
      <formula>ISERROR(AF353)</formula>
    </cfRule>
  </conditionalFormatting>
  <conditionalFormatting sqref="AF359:AF365">
    <cfRule type="containsErrors" dxfId="6877" priority="6836">
      <formula>ISERROR(AF359)</formula>
    </cfRule>
  </conditionalFormatting>
  <conditionalFormatting sqref="AF359:AF365">
    <cfRule type="containsErrors" dxfId="6876" priority="6835">
      <formula>ISERROR(AF359)</formula>
    </cfRule>
  </conditionalFormatting>
  <conditionalFormatting sqref="AF359:AF365">
    <cfRule type="containsErrors" dxfId="6875" priority="6834">
      <formula>ISERROR(AF359)</formula>
    </cfRule>
  </conditionalFormatting>
  <conditionalFormatting sqref="AF360">
    <cfRule type="containsErrors" dxfId="6874" priority="6833">
      <formula>ISERROR(AF360)</formula>
    </cfRule>
  </conditionalFormatting>
  <conditionalFormatting sqref="AF360">
    <cfRule type="containsErrors" dxfId="6873" priority="6832">
      <formula>ISERROR(AF360)</formula>
    </cfRule>
  </conditionalFormatting>
  <conditionalFormatting sqref="AF360">
    <cfRule type="containsErrors" dxfId="6872" priority="6831">
      <formula>ISERROR(AF360)</formula>
    </cfRule>
  </conditionalFormatting>
  <conditionalFormatting sqref="AF360">
    <cfRule type="containsErrors" dxfId="6871" priority="6830">
      <formula>ISERROR(AF360)</formula>
    </cfRule>
  </conditionalFormatting>
  <conditionalFormatting sqref="AF360">
    <cfRule type="containsErrors" dxfId="6870" priority="6829">
      <formula>ISERROR(AF360)</formula>
    </cfRule>
  </conditionalFormatting>
  <conditionalFormatting sqref="AF360">
    <cfRule type="containsErrors" dxfId="6869" priority="6828">
      <formula>ISERROR(AF360)</formula>
    </cfRule>
  </conditionalFormatting>
  <conditionalFormatting sqref="AF360">
    <cfRule type="containsErrors" dxfId="6868" priority="6827">
      <formula>ISERROR(AF360)</formula>
    </cfRule>
  </conditionalFormatting>
  <conditionalFormatting sqref="AF360">
    <cfRule type="containsErrors" dxfId="6867" priority="6826">
      <formula>ISERROR(AF360)</formula>
    </cfRule>
  </conditionalFormatting>
  <conditionalFormatting sqref="AF366:AF372">
    <cfRule type="containsErrors" dxfId="6866" priority="6825">
      <formula>ISERROR(AF366)</formula>
    </cfRule>
  </conditionalFormatting>
  <conditionalFormatting sqref="AF366:AF372">
    <cfRule type="containsErrors" dxfId="6865" priority="6824">
      <formula>ISERROR(AF366)</formula>
    </cfRule>
  </conditionalFormatting>
  <conditionalFormatting sqref="AF366:AF372">
    <cfRule type="containsErrors" dxfId="6864" priority="6823">
      <formula>ISERROR(AF366)</formula>
    </cfRule>
  </conditionalFormatting>
  <conditionalFormatting sqref="AF367">
    <cfRule type="containsErrors" dxfId="6863" priority="6822">
      <formula>ISERROR(AF367)</formula>
    </cfRule>
  </conditionalFormatting>
  <conditionalFormatting sqref="AF367">
    <cfRule type="containsErrors" dxfId="6862" priority="6821">
      <formula>ISERROR(AF367)</formula>
    </cfRule>
  </conditionalFormatting>
  <conditionalFormatting sqref="AF367">
    <cfRule type="containsErrors" dxfId="6861" priority="6820">
      <formula>ISERROR(AF367)</formula>
    </cfRule>
  </conditionalFormatting>
  <conditionalFormatting sqref="AF367">
    <cfRule type="containsErrors" dxfId="6860" priority="6819">
      <formula>ISERROR(AF367)</formula>
    </cfRule>
  </conditionalFormatting>
  <conditionalFormatting sqref="AF367">
    <cfRule type="containsErrors" dxfId="6859" priority="6818">
      <formula>ISERROR(AF367)</formula>
    </cfRule>
  </conditionalFormatting>
  <conditionalFormatting sqref="AF367">
    <cfRule type="containsErrors" dxfId="6858" priority="6817">
      <formula>ISERROR(AF367)</formula>
    </cfRule>
  </conditionalFormatting>
  <conditionalFormatting sqref="AF367">
    <cfRule type="containsErrors" dxfId="6857" priority="6816">
      <formula>ISERROR(AF367)</formula>
    </cfRule>
  </conditionalFormatting>
  <conditionalFormatting sqref="AF367">
    <cfRule type="containsErrors" dxfId="6856" priority="6815">
      <formula>ISERROR(AF367)</formula>
    </cfRule>
  </conditionalFormatting>
  <conditionalFormatting sqref="AF373:AF379">
    <cfRule type="containsErrors" dxfId="6855" priority="6814">
      <formula>ISERROR(AF373)</formula>
    </cfRule>
  </conditionalFormatting>
  <conditionalFormatting sqref="AF373:AF379">
    <cfRule type="containsErrors" dxfId="6854" priority="6813">
      <formula>ISERROR(AF373)</formula>
    </cfRule>
  </conditionalFormatting>
  <conditionalFormatting sqref="AF373:AF379">
    <cfRule type="containsErrors" dxfId="6853" priority="6812">
      <formula>ISERROR(AF373)</formula>
    </cfRule>
  </conditionalFormatting>
  <conditionalFormatting sqref="AF374">
    <cfRule type="containsErrors" dxfId="6852" priority="6811">
      <formula>ISERROR(AF374)</formula>
    </cfRule>
  </conditionalFormatting>
  <conditionalFormatting sqref="AF374">
    <cfRule type="containsErrors" dxfId="6851" priority="6810">
      <formula>ISERROR(AF374)</formula>
    </cfRule>
  </conditionalFormatting>
  <conditionalFormatting sqref="AF374">
    <cfRule type="containsErrors" dxfId="6850" priority="6809">
      <formula>ISERROR(AF374)</formula>
    </cfRule>
  </conditionalFormatting>
  <conditionalFormatting sqref="AF374">
    <cfRule type="containsErrors" dxfId="6849" priority="6808">
      <formula>ISERROR(AF374)</formula>
    </cfRule>
  </conditionalFormatting>
  <conditionalFormatting sqref="AF374">
    <cfRule type="containsErrors" dxfId="6848" priority="6807">
      <formula>ISERROR(AF374)</formula>
    </cfRule>
  </conditionalFormatting>
  <conditionalFormatting sqref="AF374">
    <cfRule type="containsErrors" dxfId="6847" priority="6806">
      <formula>ISERROR(AF374)</formula>
    </cfRule>
  </conditionalFormatting>
  <conditionalFormatting sqref="AF374">
    <cfRule type="containsErrors" dxfId="6846" priority="6805">
      <formula>ISERROR(AF374)</formula>
    </cfRule>
  </conditionalFormatting>
  <conditionalFormatting sqref="AF374">
    <cfRule type="containsErrors" dxfId="6845" priority="6804">
      <formula>ISERROR(AF374)</formula>
    </cfRule>
  </conditionalFormatting>
  <conditionalFormatting sqref="AF380:AF386">
    <cfRule type="containsErrors" dxfId="6844" priority="6803">
      <formula>ISERROR(AF380)</formula>
    </cfRule>
  </conditionalFormatting>
  <conditionalFormatting sqref="AF380:AF386">
    <cfRule type="containsErrors" dxfId="6843" priority="6802">
      <formula>ISERROR(AF380)</formula>
    </cfRule>
  </conditionalFormatting>
  <conditionalFormatting sqref="AF380:AF386">
    <cfRule type="containsErrors" dxfId="6842" priority="6801">
      <formula>ISERROR(AF380)</formula>
    </cfRule>
  </conditionalFormatting>
  <conditionalFormatting sqref="AF381">
    <cfRule type="containsErrors" dxfId="6841" priority="6800">
      <formula>ISERROR(AF381)</formula>
    </cfRule>
  </conditionalFormatting>
  <conditionalFormatting sqref="AF381">
    <cfRule type="containsErrors" dxfId="6840" priority="6799">
      <formula>ISERROR(AF381)</formula>
    </cfRule>
  </conditionalFormatting>
  <conditionalFormatting sqref="AF381">
    <cfRule type="containsErrors" dxfId="6839" priority="6798">
      <formula>ISERROR(AF381)</formula>
    </cfRule>
  </conditionalFormatting>
  <conditionalFormatting sqref="AF381">
    <cfRule type="containsErrors" dxfId="6838" priority="6797">
      <formula>ISERROR(AF381)</formula>
    </cfRule>
  </conditionalFormatting>
  <conditionalFormatting sqref="AF381">
    <cfRule type="containsErrors" dxfId="6837" priority="6796">
      <formula>ISERROR(AF381)</formula>
    </cfRule>
  </conditionalFormatting>
  <conditionalFormatting sqref="AF381">
    <cfRule type="containsErrors" dxfId="6836" priority="6795">
      <formula>ISERROR(AF381)</formula>
    </cfRule>
  </conditionalFormatting>
  <conditionalFormatting sqref="AF381">
    <cfRule type="containsErrors" dxfId="6835" priority="6794">
      <formula>ISERROR(AF381)</formula>
    </cfRule>
  </conditionalFormatting>
  <conditionalFormatting sqref="AF381">
    <cfRule type="containsErrors" dxfId="6834" priority="6793">
      <formula>ISERROR(AF381)</formula>
    </cfRule>
  </conditionalFormatting>
  <conditionalFormatting sqref="AF387:AF393">
    <cfRule type="containsErrors" dxfId="6833" priority="6792">
      <formula>ISERROR(AF387)</formula>
    </cfRule>
  </conditionalFormatting>
  <conditionalFormatting sqref="AF387:AF393">
    <cfRule type="containsErrors" dxfId="6832" priority="6791">
      <formula>ISERROR(AF387)</formula>
    </cfRule>
  </conditionalFormatting>
  <conditionalFormatting sqref="AF387:AF393">
    <cfRule type="containsErrors" dxfId="6831" priority="6790">
      <formula>ISERROR(AF387)</formula>
    </cfRule>
  </conditionalFormatting>
  <conditionalFormatting sqref="AF388">
    <cfRule type="containsErrors" dxfId="6830" priority="6789">
      <formula>ISERROR(AF388)</formula>
    </cfRule>
  </conditionalFormatting>
  <conditionalFormatting sqref="AF388">
    <cfRule type="containsErrors" dxfId="6829" priority="6788">
      <formula>ISERROR(AF388)</formula>
    </cfRule>
  </conditionalFormatting>
  <conditionalFormatting sqref="AF388">
    <cfRule type="containsErrors" dxfId="6828" priority="6787">
      <formula>ISERROR(AF388)</formula>
    </cfRule>
  </conditionalFormatting>
  <conditionalFormatting sqref="AF388">
    <cfRule type="containsErrors" dxfId="6827" priority="6786">
      <formula>ISERROR(AF388)</formula>
    </cfRule>
  </conditionalFormatting>
  <conditionalFormatting sqref="AF388">
    <cfRule type="containsErrors" dxfId="6826" priority="6785">
      <formula>ISERROR(AF388)</formula>
    </cfRule>
  </conditionalFormatting>
  <conditionalFormatting sqref="AF388">
    <cfRule type="containsErrors" dxfId="6825" priority="6784">
      <formula>ISERROR(AF388)</formula>
    </cfRule>
  </conditionalFormatting>
  <conditionalFormatting sqref="AF388">
    <cfRule type="containsErrors" dxfId="6824" priority="6783">
      <formula>ISERROR(AF388)</formula>
    </cfRule>
  </conditionalFormatting>
  <conditionalFormatting sqref="AF388">
    <cfRule type="containsErrors" dxfId="6823" priority="6782">
      <formula>ISERROR(AF388)</formula>
    </cfRule>
  </conditionalFormatting>
  <conditionalFormatting sqref="AF394:AF400">
    <cfRule type="containsErrors" dxfId="6822" priority="6781">
      <formula>ISERROR(AF394)</formula>
    </cfRule>
  </conditionalFormatting>
  <conditionalFormatting sqref="AF394:AF400">
    <cfRule type="containsErrors" dxfId="6821" priority="6780">
      <formula>ISERROR(AF394)</formula>
    </cfRule>
  </conditionalFormatting>
  <conditionalFormatting sqref="AF394:AF400">
    <cfRule type="containsErrors" dxfId="6820" priority="6779">
      <formula>ISERROR(AF394)</formula>
    </cfRule>
  </conditionalFormatting>
  <conditionalFormatting sqref="AF395">
    <cfRule type="containsErrors" dxfId="6819" priority="6778">
      <formula>ISERROR(AF395)</formula>
    </cfRule>
  </conditionalFormatting>
  <conditionalFormatting sqref="AF395">
    <cfRule type="containsErrors" dxfId="6818" priority="6777">
      <formula>ISERROR(AF395)</formula>
    </cfRule>
  </conditionalFormatting>
  <conditionalFormatting sqref="AF395">
    <cfRule type="containsErrors" dxfId="6817" priority="6776">
      <formula>ISERROR(AF395)</formula>
    </cfRule>
  </conditionalFormatting>
  <conditionalFormatting sqref="AF395">
    <cfRule type="containsErrors" dxfId="6816" priority="6775">
      <formula>ISERROR(AF395)</formula>
    </cfRule>
  </conditionalFormatting>
  <conditionalFormatting sqref="AF395">
    <cfRule type="containsErrors" dxfId="6815" priority="6774">
      <formula>ISERROR(AF395)</formula>
    </cfRule>
  </conditionalFormatting>
  <conditionalFormatting sqref="AF395">
    <cfRule type="containsErrors" dxfId="6814" priority="6773">
      <formula>ISERROR(AF395)</formula>
    </cfRule>
  </conditionalFormatting>
  <conditionalFormatting sqref="AF395">
    <cfRule type="containsErrors" dxfId="6813" priority="6772">
      <formula>ISERROR(AF395)</formula>
    </cfRule>
  </conditionalFormatting>
  <conditionalFormatting sqref="AF395">
    <cfRule type="containsErrors" dxfId="6812" priority="6771">
      <formula>ISERROR(AF395)</formula>
    </cfRule>
  </conditionalFormatting>
  <conditionalFormatting sqref="AF401:AF421">
    <cfRule type="containsErrors" dxfId="6811" priority="6770">
      <formula>ISERROR(AF401)</formula>
    </cfRule>
  </conditionalFormatting>
  <conditionalFormatting sqref="AF401:AF421">
    <cfRule type="containsErrors" dxfId="6810" priority="6769">
      <formula>ISERROR(AF401)</formula>
    </cfRule>
  </conditionalFormatting>
  <conditionalFormatting sqref="AF401:AF421">
    <cfRule type="containsErrors" dxfId="6809" priority="6768">
      <formula>ISERROR(AF401)</formula>
    </cfRule>
  </conditionalFormatting>
  <conditionalFormatting sqref="AF402">
    <cfRule type="containsErrors" dxfId="6808" priority="6767">
      <formula>ISERROR(AF402)</formula>
    </cfRule>
  </conditionalFormatting>
  <conditionalFormatting sqref="AF402">
    <cfRule type="containsErrors" dxfId="6807" priority="6766">
      <formula>ISERROR(AF402)</formula>
    </cfRule>
  </conditionalFormatting>
  <conditionalFormatting sqref="AF402">
    <cfRule type="containsErrors" dxfId="6806" priority="6765">
      <formula>ISERROR(AF402)</formula>
    </cfRule>
  </conditionalFormatting>
  <conditionalFormatting sqref="AF402">
    <cfRule type="containsErrors" dxfId="6805" priority="6764">
      <formula>ISERROR(AF402)</formula>
    </cfRule>
  </conditionalFormatting>
  <conditionalFormatting sqref="AF402">
    <cfRule type="containsErrors" dxfId="6804" priority="6763">
      <formula>ISERROR(AF402)</formula>
    </cfRule>
  </conditionalFormatting>
  <conditionalFormatting sqref="AF402">
    <cfRule type="containsErrors" dxfId="6803" priority="6762">
      <formula>ISERROR(AF402)</formula>
    </cfRule>
  </conditionalFormatting>
  <conditionalFormatting sqref="AF402">
    <cfRule type="containsErrors" dxfId="6802" priority="6761">
      <formula>ISERROR(AF402)</formula>
    </cfRule>
  </conditionalFormatting>
  <conditionalFormatting sqref="AF402">
    <cfRule type="containsErrors" dxfId="6801" priority="6760">
      <formula>ISERROR(AF402)</formula>
    </cfRule>
  </conditionalFormatting>
  <conditionalFormatting sqref="AF422:AF428">
    <cfRule type="containsErrors" dxfId="6800" priority="6759">
      <formula>ISERROR(AF422)</formula>
    </cfRule>
  </conditionalFormatting>
  <conditionalFormatting sqref="AF429:AF435">
    <cfRule type="containsErrors" dxfId="6799" priority="6758">
      <formula>ISERROR(AF429)</formula>
    </cfRule>
  </conditionalFormatting>
  <conditionalFormatting sqref="AF429:AF435">
    <cfRule type="containsErrors" dxfId="6798" priority="6757">
      <formula>ISERROR(AF429)</formula>
    </cfRule>
  </conditionalFormatting>
  <conditionalFormatting sqref="AF436:AF442">
    <cfRule type="containsErrors" dxfId="6797" priority="6756">
      <formula>ISERROR(AF436)</formula>
    </cfRule>
  </conditionalFormatting>
  <conditionalFormatting sqref="AF443:AF449">
    <cfRule type="containsErrors" dxfId="6796" priority="6755">
      <formula>ISERROR(AF443)</formula>
    </cfRule>
  </conditionalFormatting>
  <conditionalFormatting sqref="AF450:AF456">
    <cfRule type="containsErrors" dxfId="6795" priority="6754">
      <formula>ISERROR(AF450)</formula>
    </cfRule>
  </conditionalFormatting>
  <conditionalFormatting sqref="AF450:AF456">
    <cfRule type="containsErrors" dxfId="6794" priority="6753">
      <formula>ISERROR(AF450)</formula>
    </cfRule>
  </conditionalFormatting>
  <conditionalFormatting sqref="AF457:AF463">
    <cfRule type="containsErrors" dxfId="6793" priority="6752">
      <formula>ISERROR(AF457)</formula>
    </cfRule>
  </conditionalFormatting>
  <conditionalFormatting sqref="AF436:AF442">
    <cfRule type="containsErrors" dxfId="6792" priority="6751">
      <formula>ISERROR(AF436)</formula>
    </cfRule>
  </conditionalFormatting>
  <conditionalFormatting sqref="AF436:AF442">
    <cfRule type="containsErrors" dxfId="6791" priority="6750">
      <formula>ISERROR(AF436)</formula>
    </cfRule>
  </conditionalFormatting>
  <conditionalFormatting sqref="AF436:AF442">
    <cfRule type="containsErrors" dxfId="6790" priority="6749">
      <formula>ISERROR(AF436)</formula>
    </cfRule>
  </conditionalFormatting>
  <conditionalFormatting sqref="AF436:AF442">
    <cfRule type="containsErrors" dxfId="6789" priority="6748">
      <formula>ISERROR(AF436)</formula>
    </cfRule>
  </conditionalFormatting>
  <conditionalFormatting sqref="AF422:AF428">
    <cfRule type="containsErrors" dxfId="6788" priority="6747">
      <formula>ISERROR(AF422)</formula>
    </cfRule>
  </conditionalFormatting>
  <conditionalFormatting sqref="AF422:AF428">
    <cfRule type="containsErrors" dxfId="6787" priority="6746">
      <formula>ISERROR(AF422)</formula>
    </cfRule>
  </conditionalFormatting>
  <conditionalFormatting sqref="AF429:AF435">
    <cfRule type="containsErrors" dxfId="6786" priority="6745">
      <formula>ISERROR(AF429)</formula>
    </cfRule>
  </conditionalFormatting>
  <conditionalFormatting sqref="AF429:AF435">
    <cfRule type="containsErrors" dxfId="6785" priority="6744">
      <formula>ISERROR(AF429)</formula>
    </cfRule>
  </conditionalFormatting>
  <conditionalFormatting sqref="AF436:AF442">
    <cfRule type="containsErrors" dxfId="6784" priority="6743">
      <formula>ISERROR(AF436)</formula>
    </cfRule>
  </conditionalFormatting>
  <conditionalFormatting sqref="AF436:AF442">
    <cfRule type="containsErrors" dxfId="6783" priority="6742">
      <formula>ISERROR(AF436)</formula>
    </cfRule>
  </conditionalFormatting>
  <conditionalFormatting sqref="AF443:AF449">
    <cfRule type="containsErrors" dxfId="6782" priority="6741">
      <formula>ISERROR(AF443)</formula>
    </cfRule>
  </conditionalFormatting>
  <conditionalFormatting sqref="AF443:AF449">
    <cfRule type="containsErrors" dxfId="6781" priority="6740">
      <formula>ISERROR(AF443)</formula>
    </cfRule>
  </conditionalFormatting>
  <conditionalFormatting sqref="AF450:AF456">
    <cfRule type="containsErrors" dxfId="6780" priority="6739">
      <formula>ISERROR(AF450)</formula>
    </cfRule>
  </conditionalFormatting>
  <conditionalFormatting sqref="AF450:AF456">
    <cfRule type="containsErrors" dxfId="6779" priority="6738">
      <formula>ISERROR(AF450)</formula>
    </cfRule>
  </conditionalFormatting>
  <conditionalFormatting sqref="AF457:AF463">
    <cfRule type="containsErrors" dxfId="6778" priority="6737">
      <formula>ISERROR(AF457)</formula>
    </cfRule>
  </conditionalFormatting>
  <conditionalFormatting sqref="AF457:AF463">
    <cfRule type="containsErrors" dxfId="6777" priority="6736">
      <formula>ISERROR(AF457)</formula>
    </cfRule>
  </conditionalFormatting>
  <conditionalFormatting sqref="AF464:AF470">
    <cfRule type="containsErrors" dxfId="6776" priority="6735">
      <formula>ISERROR(AF464)</formula>
    </cfRule>
  </conditionalFormatting>
  <conditionalFormatting sqref="AF464:AF470">
    <cfRule type="containsErrors" dxfId="6775" priority="6734">
      <formula>ISERROR(AF464)</formula>
    </cfRule>
  </conditionalFormatting>
  <conditionalFormatting sqref="AF471:AF477">
    <cfRule type="containsErrors" dxfId="6774" priority="6733">
      <formula>ISERROR(AF471)</formula>
    </cfRule>
  </conditionalFormatting>
  <conditionalFormatting sqref="AF471:AF477">
    <cfRule type="containsErrors" dxfId="6773" priority="6732">
      <formula>ISERROR(AF471)</formula>
    </cfRule>
  </conditionalFormatting>
  <conditionalFormatting sqref="AF478:AF484">
    <cfRule type="containsErrors" dxfId="6772" priority="6731">
      <formula>ISERROR(AF478)</formula>
    </cfRule>
  </conditionalFormatting>
  <conditionalFormatting sqref="AF478:AF484">
    <cfRule type="containsErrors" dxfId="6771" priority="6730">
      <formula>ISERROR(AF478)</formula>
    </cfRule>
  </conditionalFormatting>
  <conditionalFormatting sqref="AF485:AF491">
    <cfRule type="containsErrors" dxfId="6770" priority="6729">
      <formula>ISERROR(AF485)</formula>
    </cfRule>
  </conditionalFormatting>
  <conditionalFormatting sqref="AF485:AF491">
    <cfRule type="containsErrors" dxfId="6769" priority="6728">
      <formula>ISERROR(AF485)</formula>
    </cfRule>
  </conditionalFormatting>
  <conditionalFormatting sqref="AF492:AF498">
    <cfRule type="containsErrors" dxfId="6768" priority="6727">
      <formula>ISERROR(AF492)</formula>
    </cfRule>
  </conditionalFormatting>
  <conditionalFormatting sqref="AF492:AF498">
    <cfRule type="containsErrors" dxfId="6767" priority="6726">
      <formula>ISERROR(AF492)</formula>
    </cfRule>
  </conditionalFormatting>
  <conditionalFormatting sqref="AF499:AF505">
    <cfRule type="containsErrors" dxfId="6766" priority="6725">
      <formula>ISERROR(AF499)</formula>
    </cfRule>
  </conditionalFormatting>
  <conditionalFormatting sqref="AF499:AF505">
    <cfRule type="containsErrors" dxfId="6765" priority="6724">
      <formula>ISERROR(AF499)</formula>
    </cfRule>
  </conditionalFormatting>
  <conditionalFormatting sqref="AF506:AF526">
    <cfRule type="containsErrors" dxfId="6764" priority="6723">
      <formula>ISERROR(AF506)</formula>
    </cfRule>
  </conditionalFormatting>
  <conditionalFormatting sqref="AF506:AF526">
    <cfRule type="containsErrors" dxfId="6763" priority="6722">
      <formula>ISERROR(AF506)</formula>
    </cfRule>
  </conditionalFormatting>
  <conditionalFormatting sqref="AF423">
    <cfRule type="containsErrors" dxfId="6762" priority="6721">
      <formula>ISERROR(AF423)</formula>
    </cfRule>
  </conditionalFormatting>
  <conditionalFormatting sqref="AF423">
    <cfRule type="containsErrors" dxfId="6761" priority="6720">
      <formula>ISERROR(AF423)</formula>
    </cfRule>
  </conditionalFormatting>
  <conditionalFormatting sqref="AF423">
    <cfRule type="containsErrors" dxfId="6760" priority="6719">
      <formula>ISERROR(AF423)</formula>
    </cfRule>
  </conditionalFormatting>
  <conditionalFormatting sqref="AF423">
    <cfRule type="containsErrors" dxfId="6759" priority="6718">
      <formula>ISERROR(AF423)</formula>
    </cfRule>
  </conditionalFormatting>
  <conditionalFormatting sqref="AF423">
    <cfRule type="containsErrors" dxfId="6758" priority="6717">
      <formula>ISERROR(AF423)</formula>
    </cfRule>
  </conditionalFormatting>
  <conditionalFormatting sqref="AF423">
    <cfRule type="containsErrors" dxfId="6757" priority="6716">
      <formula>ISERROR(AF423)</formula>
    </cfRule>
  </conditionalFormatting>
  <conditionalFormatting sqref="AF423">
    <cfRule type="containsErrors" dxfId="6756" priority="6715">
      <formula>ISERROR(AF423)</formula>
    </cfRule>
  </conditionalFormatting>
  <conditionalFormatting sqref="AF423">
    <cfRule type="containsErrors" dxfId="6755" priority="6714">
      <formula>ISERROR(AF423)</formula>
    </cfRule>
  </conditionalFormatting>
  <conditionalFormatting sqref="AF429:AF435">
    <cfRule type="containsErrors" dxfId="6754" priority="6713">
      <formula>ISERROR(AF429)</formula>
    </cfRule>
  </conditionalFormatting>
  <conditionalFormatting sqref="AF429:AF435">
    <cfRule type="containsErrors" dxfId="6753" priority="6712">
      <formula>ISERROR(AF429)</formula>
    </cfRule>
  </conditionalFormatting>
  <conditionalFormatting sqref="AF429:AF435">
    <cfRule type="containsErrors" dxfId="6752" priority="6711">
      <formula>ISERROR(AF429)</formula>
    </cfRule>
  </conditionalFormatting>
  <conditionalFormatting sqref="AF430">
    <cfRule type="containsErrors" dxfId="6751" priority="6710">
      <formula>ISERROR(AF430)</formula>
    </cfRule>
  </conditionalFormatting>
  <conditionalFormatting sqref="AF430">
    <cfRule type="containsErrors" dxfId="6750" priority="6709">
      <formula>ISERROR(AF430)</formula>
    </cfRule>
  </conditionalFormatting>
  <conditionalFormatting sqref="AF430">
    <cfRule type="containsErrors" dxfId="6749" priority="6708">
      <formula>ISERROR(AF430)</formula>
    </cfRule>
  </conditionalFormatting>
  <conditionalFormatting sqref="AF430">
    <cfRule type="containsErrors" dxfId="6748" priority="6707">
      <formula>ISERROR(AF430)</formula>
    </cfRule>
  </conditionalFormatting>
  <conditionalFormatting sqref="AF430">
    <cfRule type="containsErrors" dxfId="6747" priority="6706">
      <formula>ISERROR(AF430)</formula>
    </cfRule>
  </conditionalFormatting>
  <conditionalFormatting sqref="AF430">
    <cfRule type="containsErrors" dxfId="6746" priority="6705">
      <formula>ISERROR(AF430)</formula>
    </cfRule>
  </conditionalFormatting>
  <conditionalFormatting sqref="AF430">
    <cfRule type="containsErrors" dxfId="6745" priority="6704">
      <formula>ISERROR(AF430)</formula>
    </cfRule>
  </conditionalFormatting>
  <conditionalFormatting sqref="AF430">
    <cfRule type="containsErrors" dxfId="6744" priority="6703">
      <formula>ISERROR(AF430)</formula>
    </cfRule>
  </conditionalFormatting>
  <conditionalFormatting sqref="AF436:AF442">
    <cfRule type="containsErrors" dxfId="6743" priority="6702">
      <formula>ISERROR(AF436)</formula>
    </cfRule>
  </conditionalFormatting>
  <conditionalFormatting sqref="AF436:AF442">
    <cfRule type="containsErrors" dxfId="6742" priority="6701">
      <formula>ISERROR(AF436)</formula>
    </cfRule>
  </conditionalFormatting>
  <conditionalFormatting sqref="AF436:AF442">
    <cfRule type="containsErrors" dxfId="6741" priority="6700">
      <formula>ISERROR(AF436)</formula>
    </cfRule>
  </conditionalFormatting>
  <conditionalFormatting sqref="AF437">
    <cfRule type="containsErrors" dxfId="6740" priority="6699">
      <formula>ISERROR(AF437)</formula>
    </cfRule>
  </conditionalFormatting>
  <conditionalFormatting sqref="AF437">
    <cfRule type="containsErrors" dxfId="6739" priority="6698">
      <formula>ISERROR(AF437)</formula>
    </cfRule>
  </conditionalFormatting>
  <conditionalFormatting sqref="AF437">
    <cfRule type="containsErrors" dxfId="6738" priority="6697">
      <formula>ISERROR(AF437)</formula>
    </cfRule>
  </conditionalFormatting>
  <conditionalFormatting sqref="AF437">
    <cfRule type="containsErrors" dxfId="6737" priority="6696">
      <formula>ISERROR(AF437)</formula>
    </cfRule>
  </conditionalFormatting>
  <conditionalFormatting sqref="AF437">
    <cfRule type="containsErrors" dxfId="6736" priority="6695">
      <formula>ISERROR(AF437)</formula>
    </cfRule>
  </conditionalFormatting>
  <conditionalFormatting sqref="AF437">
    <cfRule type="containsErrors" dxfId="6735" priority="6694">
      <formula>ISERROR(AF437)</formula>
    </cfRule>
  </conditionalFormatting>
  <conditionalFormatting sqref="AF437">
    <cfRule type="containsErrors" dxfId="6734" priority="6693">
      <formula>ISERROR(AF437)</formula>
    </cfRule>
  </conditionalFormatting>
  <conditionalFormatting sqref="AF437">
    <cfRule type="containsErrors" dxfId="6733" priority="6692">
      <formula>ISERROR(AF437)</formula>
    </cfRule>
  </conditionalFormatting>
  <conditionalFormatting sqref="AF443:AF449">
    <cfRule type="containsErrors" dxfId="6732" priority="6691">
      <formula>ISERROR(AF443)</formula>
    </cfRule>
  </conditionalFormatting>
  <conditionalFormatting sqref="AF443:AF449">
    <cfRule type="containsErrors" dxfId="6731" priority="6690">
      <formula>ISERROR(AF443)</formula>
    </cfRule>
  </conditionalFormatting>
  <conditionalFormatting sqref="AF443:AF449">
    <cfRule type="containsErrors" dxfId="6730" priority="6689">
      <formula>ISERROR(AF443)</formula>
    </cfRule>
  </conditionalFormatting>
  <conditionalFormatting sqref="AF444">
    <cfRule type="containsErrors" dxfId="6729" priority="6688">
      <formula>ISERROR(AF444)</formula>
    </cfRule>
  </conditionalFormatting>
  <conditionalFormatting sqref="AF444">
    <cfRule type="containsErrors" dxfId="6728" priority="6687">
      <formula>ISERROR(AF444)</formula>
    </cfRule>
  </conditionalFormatting>
  <conditionalFormatting sqref="AF444">
    <cfRule type="containsErrors" dxfId="6727" priority="6686">
      <formula>ISERROR(AF444)</formula>
    </cfRule>
  </conditionalFormatting>
  <conditionalFormatting sqref="AF444">
    <cfRule type="containsErrors" dxfId="6726" priority="6685">
      <formula>ISERROR(AF444)</formula>
    </cfRule>
  </conditionalFormatting>
  <conditionalFormatting sqref="AF444">
    <cfRule type="containsErrors" dxfId="6725" priority="6684">
      <formula>ISERROR(AF444)</formula>
    </cfRule>
  </conditionalFormatting>
  <conditionalFormatting sqref="AF444">
    <cfRule type="containsErrors" dxfId="6724" priority="6683">
      <formula>ISERROR(AF444)</formula>
    </cfRule>
  </conditionalFormatting>
  <conditionalFormatting sqref="AF444">
    <cfRule type="containsErrors" dxfId="6723" priority="6682">
      <formula>ISERROR(AF444)</formula>
    </cfRule>
  </conditionalFormatting>
  <conditionalFormatting sqref="AF444">
    <cfRule type="containsErrors" dxfId="6722" priority="6681">
      <formula>ISERROR(AF444)</formula>
    </cfRule>
  </conditionalFormatting>
  <conditionalFormatting sqref="AF450:AF456">
    <cfRule type="containsErrors" dxfId="6721" priority="6680">
      <formula>ISERROR(AF450)</formula>
    </cfRule>
  </conditionalFormatting>
  <conditionalFormatting sqref="AF450:AF456">
    <cfRule type="containsErrors" dxfId="6720" priority="6679">
      <formula>ISERROR(AF450)</formula>
    </cfRule>
  </conditionalFormatting>
  <conditionalFormatting sqref="AF450:AF456">
    <cfRule type="containsErrors" dxfId="6719" priority="6678">
      <formula>ISERROR(AF450)</formula>
    </cfRule>
  </conditionalFormatting>
  <conditionalFormatting sqref="AF451">
    <cfRule type="containsErrors" dxfId="6718" priority="6677">
      <formula>ISERROR(AF451)</formula>
    </cfRule>
  </conditionalFormatting>
  <conditionalFormatting sqref="AF451">
    <cfRule type="containsErrors" dxfId="6717" priority="6676">
      <formula>ISERROR(AF451)</formula>
    </cfRule>
  </conditionalFormatting>
  <conditionalFormatting sqref="AF451">
    <cfRule type="containsErrors" dxfId="6716" priority="6675">
      <formula>ISERROR(AF451)</formula>
    </cfRule>
  </conditionalFormatting>
  <conditionalFormatting sqref="AF451">
    <cfRule type="containsErrors" dxfId="6715" priority="6674">
      <formula>ISERROR(AF451)</formula>
    </cfRule>
  </conditionalFormatting>
  <conditionalFormatting sqref="AF451">
    <cfRule type="containsErrors" dxfId="6714" priority="6673">
      <formula>ISERROR(AF451)</formula>
    </cfRule>
  </conditionalFormatting>
  <conditionalFormatting sqref="AF451">
    <cfRule type="containsErrors" dxfId="6713" priority="6672">
      <formula>ISERROR(AF451)</formula>
    </cfRule>
  </conditionalFormatting>
  <conditionalFormatting sqref="AF451">
    <cfRule type="containsErrors" dxfId="6712" priority="6671">
      <formula>ISERROR(AF451)</formula>
    </cfRule>
  </conditionalFormatting>
  <conditionalFormatting sqref="AF451">
    <cfRule type="containsErrors" dxfId="6711" priority="6670">
      <formula>ISERROR(AF451)</formula>
    </cfRule>
  </conditionalFormatting>
  <conditionalFormatting sqref="AF457:AF463">
    <cfRule type="containsErrors" dxfId="6710" priority="6669">
      <formula>ISERROR(AF457)</formula>
    </cfRule>
  </conditionalFormatting>
  <conditionalFormatting sqref="AF457:AF463">
    <cfRule type="containsErrors" dxfId="6709" priority="6668">
      <formula>ISERROR(AF457)</formula>
    </cfRule>
  </conditionalFormatting>
  <conditionalFormatting sqref="AF457:AF463">
    <cfRule type="containsErrors" dxfId="6708" priority="6667">
      <formula>ISERROR(AF457)</formula>
    </cfRule>
  </conditionalFormatting>
  <conditionalFormatting sqref="AF458">
    <cfRule type="containsErrors" dxfId="6707" priority="6666">
      <formula>ISERROR(AF458)</formula>
    </cfRule>
  </conditionalFormatting>
  <conditionalFormatting sqref="AF458">
    <cfRule type="containsErrors" dxfId="6706" priority="6665">
      <formula>ISERROR(AF458)</formula>
    </cfRule>
  </conditionalFormatting>
  <conditionalFormatting sqref="AF458">
    <cfRule type="containsErrors" dxfId="6705" priority="6664">
      <formula>ISERROR(AF458)</formula>
    </cfRule>
  </conditionalFormatting>
  <conditionalFormatting sqref="AF458">
    <cfRule type="containsErrors" dxfId="6704" priority="6663">
      <formula>ISERROR(AF458)</formula>
    </cfRule>
  </conditionalFormatting>
  <conditionalFormatting sqref="AF458">
    <cfRule type="containsErrors" dxfId="6703" priority="6662">
      <formula>ISERROR(AF458)</formula>
    </cfRule>
  </conditionalFormatting>
  <conditionalFormatting sqref="AF458">
    <cfRule type="containsErrors" dxfId="6702" priority="6661">
      <formula>ISERROR(AF458)</formula>
    </cfRule>
  </conditionalFormatting>
  <conditionalFormatting sqref="AF458">
    <cfRule type="containsErrors" dxfId="6701" priority="6660">
      <formula>ISERROR(AF458)</formula>
    </cfRule>
  </conditionalFormatting>
  <conditionalFormatting sqref="AF458">
    <cfRule type="containsErrors" dxfId="6700" priority="6659">
      <formula>ISERROR(AF458)</formula>
    </cfRule>
  </conditionalFormatting>
  <conditionalFormatting sqref="AF464:AF470">
    <cfRule type="containsErrors" dxfId="6699" priority="6658">
      <formula>ISERROR(AF464)</formula>
    </cfRule>
  </conditionalFormatting>
  <conditionalFormatting sqref="AF464:AF470">
    <cfRule type="containsErrors" dxfId="6698" priority="6657">
      <formula>ISERROR(AF464)</formula>
    </cfRule>
  </conditionalFormatting>
  <conditionalFormatting sqref="AF464:AF470">
    <cfRule type="containsErrors" dxfId="6697" priority="6656">
      <formula>ISERROR(AF464)</formula>
    </cfRule>
  </conditionalFormatting>
  <conditionalFormatting sqref="AF465">
    <cfRule type="containsErrors" dxfId="6696" priority="6655">
      <formula>ISERROR(AF465)</formula>
    </cfRule>
  </conditionalFormatting>
  <conditionalFormatting sqref="AF465">
    <cfRule type="containsErrors" dxfId="6695" priority="6654">
      <formula>ISERROR(AF465)</formula>
    </cfRule>
  </conditionalFormatting>
  <conditionalFormatting sqref="AF465">
    <cfRule type="containsErrors" dxfId="6694" priority="6653">
      <formula>ISERROR(AF465)</formula>
    </cfRule>
  </conditionalFormatting>
  <conditionalFormatting sqref="AF465">
    <cfRule type="containsErrors" dxfId="6693" priority="6652">
      <formula>ISERROR(AF465)</formula>
    </cfRule>
  </conditionalFormatting>
  <conditionalFormatting sqref="AF465">
    <cfRule type="containsErrors" dxfId="6692" priority="6651">
      <formula>ISERROR(AF465)</formula>
    </cfRule>
  </conditionalFormatting>
  <conditionalFormatting sqref="AF465">
    <cfRule type="containsErrors" dxfId="6691" priority="6650">
      <formula>ISERROR(AF465)</formula>
    </cfRule>
  </conditionalFormatting>
  <conditionalFormatting sqref="AF465">
    <cfRule type="containsErrors" dxfId="6690" priority="6649">
      <formula>ISERROR(AF465)</formula>
    </cfRule>
  </conditionalFormatting>
  <conditionalFormatting sqref="AF465">
    <cfRule type="containsErrors" dxfId="6689" priority="6648">
      <formula>ISERROR(AF465)</formula>
    </cfRule>
  </conditionalFormatting>
  <conditionalFormatting sqref="AF471:AF477">
    <cfRule type="containsErrors" dxfId="6688" priority="6647">
      <formula>ISERROR(AF471)</formula>
    </cfRule>
  </conditionalFormatting>
  <conditionalFormatting sqref="AF471:AF477">
    <cfRule type="containsErrors" dxfId="6687" priority="6646">
      <formula>ISERROR(AF471)</formula>
    </cfRule>
  </conditionalFormatting>
  <conditionalFormatting sqref="AF471:AF477">
    <cfRule type="containsErrors" dxfId="6686" priority="6645">
      <formula>ISERROR(AF471)</formula>
    </cfRule>
  </conditionalFormatting>
  <conditionalFormatting sqref="AF472">
    <cfRule type="containsErrors" dxfId="6685" priority="6644">
      <formula>ISERROR(AF472)</formula>
    </cfRule>
  </conditionalFormatting>
  <conditionalFormatting sqref="AF472">
    <cfRule type="containsErrors" dxfId="6684" priority="6643">
      <formula>ISERROR(AF472)</formula>
    </cfRule>
  </conditionalFormatting>
  <conditionalFormatting sqref="AF472">
    <cfRule type="containsErrors" dxfId="6683" priority="6642">
      <formula>ISERROR(AF472)</formula>
    </cfRule>
  </conditionalFormatting>
  <conditionalFormatting sqref="AF472">
    <cfRule type="containsErrors" dxfId="6682" priority="6641">
      <formula>ISERROR(AF472)</formula>
    </cfRule>
  </conditionalFormatting>
  <conditionalFormatting sqref="AF472">
    <cfRule type="containsErrors" dxfId="6681" priority="6640">
      <formula>ISERROR(AF472)</formula>
    </cfRule>
  </conditionalFormatting>
  <conditionalFormatting sqref="AF472">
    <cfRule type="containsErrors" dxfId="6680" priority="6639">
      <formula>ISERROR(AF472)</formula>
    </cfRule>
  </conditionalFormatting>
  <conditionalFormatting sqref="AF472">
    <cfRule type="containsErrors" dxfId="6679" priority="6638">
      <formula>ISERROR(AF472)</formula>
    </cfRule>
  </conditionalFormatting>
  <conditionalFormatting sqref="AF472">
    <cfRule type="containsErrors" dxfId="6678" priority="6637">
      <formula>ISERROR(AF472)</formula>
    </cfRule>
  </conditionalFormatting>
  <conditionalFormatting sqref="AF478:AF484">
    <cfRule type="containsErrors" dxfId="6677" priority="6636">
      <formula>ISERROR(AF478)</formula>
    </cfRule>
  </conditionalFormatting>
  <conditionalFormatting sqref="AF478:AF484">
    <cfRule type="containsErrors" dxfId="6676" priority="6635">
      <formula>ISERROR(AF478)</formula>
    </cfRule>
  </conditionalFormatting>
  <conditionalFormatting sqref="AF478:AF484">
    <cfRule type="containsErrors" dxfId="6675" priority="6634">
      <formula>ISERROR(AF478)</formula>
    </cfRule>
  </conditionalFormatting>
  <conditionalFormatting sqref="AF479">
    <cfRule type="containsErrors" dxfId="6674" priority="6633">
      <formula>ISERROR(AF479)</formula>
    </cfRule>
  </conditionalFormatting>
  <conditionalFormatting sqref="AF479">
    <cfRule type="containsErrors" dxfId="6673" priority="6632">
      <formula>ISERROR(AF479)</formula>
    </cfRule>
  </conditionalFormatting>
  <conditionalFormatting sqref="AF479">
    <cfRule type="containsErrors" dxfId="6672" priority="6631">
      <formula>ISERROR(AF479)</formula>
    </cfRule>
  </conditionalFormatting>
  <conditionalFormatting sqref="AF479">
    <cfRule type="containsErrors" dxfId="6671" priority="6630">
      <formula>ISERROR(AF479)</formula>
    </cfRule>
  </conditionalFormatting>
  <conditionalFormatting sqref="AF479">
    <cfRule type="containsErrors" dxfId="6670" priority="6629">
      <formula>ISERROR(AF479)</formula>
    </cfRule>
  </conditionalFormatting>
  <conditionalFormatting sqref="AF479">
    <cfRule type="containsErrors" dxfId="6669" priority="6628">
      <formula>ISERROR(AF479)</formula>
    </cfRule>
  </conditionalFormatting>
  <conditionalFormatting sqref="AF479">
    <cfRule type="containsErrors" dxfId="6668" priority="6627">
      <formula>ISERROR(AF479)</formula>
    </cfRule>
  </conditionalFormatting>
  <conditionalFormatting sqref="AF479">
    <cfRule type="containsErrors" dxfId="6667" priority="6626">
      <formula>ISERROR(AF479)</formula>
    </cfRule>
  </conditionalFormatting>
  <conditionalFormatting sqref="AF485:AF491">
    <cfRule type="containsErrors" dxfId="6666" priority="6625">
      <formula>ISERROR(AF485)</formula>
    </cfRule>
  </conditionalFormatting>
  <conditionalFormatting sqref="AF485:AF491">
    <cfRule type="containsErrors" dxfId="6665" priority="6624">
      <formula>ISERROR(AF485)</formula>
    </cfRule>
  </conditionalFormatting>
  <conditionalFormatting sqref="AF485:AF491">
    <cfRule type="containsErrors" dxfId="6664" priority="6623">
      <formula>ISERROR(AF485)</formula>
    </cfRule>
  </conditionalFormatting>
  <conditionalFormatting sqref="AF486">
    <cfRule type="containsErrors" dxfId="6663" priority="6622">
      <formula>ISERROR(AF486)</formula>
    </cfRule>
  </conditionalFormatting>
  <conditionalFormatting sqref="AF486">
    <cfRule type="containsErrors" dxfId="6662" priority="6621">
      <formula>ISERROR(AF486)</formula>
    </cfRule>
  </conditionalFormatting>
  <conditionalFormatting sqref="AF486">
    <cfRule type="containsErrors" dxfId="6661" priority="6620">
      <formula>ISERROR(AF486)</formula>
    </cfRule>
  </conditionalFormatting>
  <conditionalFormatting sqref="AF486">
    <cfRule type="containsErrors" dxfId="6660" priority="6619">
      <formula>ISERROR(AF486)</formula>
    </cfRule>
  </conditionalFormatting>
  <conditionalFormatting sqref="AF486">
    <cfRule type="containsErrors" dxfId="6659" priority="6618">
      <formula>ISERROR(AF486)</formula>
    </cfRule>
  </conditionalFormatting>
  <conditionalFormatting sqref="AF486">
    <cfRule type="containsErrors" dxfId="6658" priority="6617">
      <formula>ISERROR(AF486)</formula>
    </cfRule>
  </conditionalFormatting>
  <conditionalFormatting sqref="AF486">
    <cfRule type="containsErrors" dxfId="6657" priority="6616">
      <formula>ISERROR(AF486)</formula>
    </cfRule>
  </conditionalFormatting>
  <conditionalFormatting sqref="AF486">
    <cfRule type="containsErrors" dxfId="6656" priority="6615">
      <formula>ISERROR(AF486)</formula>
    </cfRule>
  </conditionalFormatting>
  <conditionalFormatting sqref="AF492:AF498">
    <cfRule type="containsErrors" dxfId="6655" priority="6614">
      <formula>ISERROR(AF492)</formula>
    </cfRule>
  </conditionalFormatting>
  <conditionalFormatting sqref="AF492:AF498">
    <cfRule type="containsErrors" dxfId="6654" priority="6613">
      <formula>ISERROR(AF492)</formula>
    </cfRule>
  </conditionalFormatting>
  <conditionalFormatting sqref="AF492:AF498">
    <cfRule type="containsErrors" dxfId="6653" priority="6612">
      <formula>ISERROR(AF492)</formula>
    </cfRule>
  </conditionalFormatting>
  <conditionalFormatting sqref="AF493">
    <cfRule type="containsErrors" dxfId="6652" priority="6611">
      <formula>ISERROR(AF493)</formula>
    </cfRule>
  </conditionalFormatting>
  <conditionalFormatting sqref="AF493">
    <cfRule type="containsErrors" dxfId="6651" priority="6610">
      <formula>ISERROR(AF493)</formula>
    </cfRule>
  </conditionalFormatting>
  <conditionalFormatting sqref="AF493">
    <cfRule type="containsErrors" dxfId="6650" priority="6609">
      <formula>ISERROR(AF493)</formula>
    </cfRule>
  </conditionalFormatting>
  <conditionalFormatting sqref="AF493">
    <cfRule type="containsErrors" dxfId="6649" priority="6608">
      <formula>ISERROR(AF493)</formula>
    </cfRule>
  </conditionalFormatting>
  <conditionalFormatting sqref="AF493">
    <cfRule type="containsErrors" dxfId="6648" priority="6607">
      <formula>ISERROR(AF493)</formula>
    </cfRule>
  </conditionalFormatting>
  <conditionalFormatting sqref="AF493">
    <cfRule type="containsErrors" dxfId="6647" priority="6606">
      <formula>ISERROR(AF493)</formula>
    </cfRule>
  </conditionalFormatting>
  <conditionalFormatting sqref="AF493">
    <cfRule type="containsErrors" dxfId="6646" priority="6605">
      <formula>ISERROR(AF493)</formula>
    </cfRule>
  </conditionalFormatting>
  <conditionalFormatting sqref="AF493">
    <cfRule type="containsErrors" dxfId="6645" priority="6604">
      <formula>ISERROR(AF493)</formula>
    </cfRule>
  </conditionalFormatting>
  <conditionalFormatting sqref="AF499:AF505">
    <cfRule type="containsErrors" dxfId="6644" priority="6603">
      <formula>ISERROR(AF499)</formula>
    </cfRule>
  </conditionalFormatting>
  <conditionalFormatting sqref="AF499:AF505">
    <cfRule type="containsErrors" dxfId="6643" priority="6602">
      <formula>ISERROR(AF499)</formula>
    </cfRule>
  </conditionalFormatting>
  <conditionalFormatting sqref="AF499:AF505">
    <cfRule type="containsErrors" dxfId="6642" priority="6601">
      <formula>ISERROR(AF499)</formula>
    </cfRule>
  </conditionalFormatting>
  <conditionalFormatting sqref="AF500">
    <cfRule type="containsErrors" dxfId="6641" priority="6600">
      <formula>ISERROR(AF500)</formula>
    </cfRule>
  </conditionalFormatting>
  <conditionalFormatting sqref="AF500">
    <cfRule type="containsErrors" dxfId="6640" priority="6599">
      <formula>ISERROR(AF500)</formula>
    </cfRule>
  </conditionalFormatting>
  <conditionalFormatting sqref="AF500">
    <cfRule type="containsErrors" dxfId="6639" priority="6598">
      <formula>ISERROR(AF500)</formula>
    </cfRule>
  </conditionalFormatting>
  <conditionalFormatting sqref="AF500">
    <cfRule type="containsErrors" dxfId="6638" priority="6597">
      <formula>ISERROR(AF500)</formula>
    </cfRule>
  </conditionalFormatting>
  <conditionalFormatting sqref="AF500">
    <cfRule type="containsErrors" dxfId="6637" priority="6596">
      <formula>ISERROR(AF500)</formula>
    </cfRule>
  </conditionalFormatting>
  <conditionalFormatting sqref="AF500">
    <cfRule type="containsErrors" dxfId="6636" priority="6595">
      <formula>ISERROR(AF500)</formula>
    </cfRule>
  </conditionalFormatting>
  <conditionalFormatting sqref="AF500">
    <cfRule type="containsErrors" dxfId="6635" priority="6594">
      <formula>ISERROR(AF500)</formula>
    </cfRule>
  </conditionalFormatting>
  <conditionalFormatting sqref="AF500">
    <cfRule type="containsErrors" dxfId="6634" priority="6593">
      <formula>ISERROR(AF500)</formula>
    </cfRule>
  </conditionalFormatting>
  <conditionalFormatting sqref="AF506:AF526">
    <cfRule type="containsErrors" dxfId="6633" priority="6592">
      <formula>ISERROR(AF506)</formula>
    </cfRule>
  </conditionalFormatting>
  <conditionalFormatting sqref="AF506:AF526">
    <cfRule type="containsErrors" dxfId="6632" priority="6591">
      <formula>ISERROR(AF506)</formula>
    </cfRule>
  </conditionalFormatting>
  <conditionalFormatting sqref="AF506:AF526">
    <cfRule type="containsErrors" dxfId="6631" priority="6590">
      <formula>ISERROR(AF506)</formula>
    </cfRule>
  </conditionalFormatting>
  <conditionalFormatting sqref="AF507">
    <cfRule type="containsErrors" dxfId="6630" priority="6589">
      <formula>ISERROR(AF507)</formula>
    </cfRule>
  </conditionalFormatting>
  <conditionalFormatting sqref="AF507">
    <cfRule type="containsErrors" dxfId="6629" priority="6588">
      <formula>ISERROR(AF507)</formula>
    </cfRule>
  </conditionalFormatting>
  <conditionalFormatting sqref="AF507">
    <cfRule type="containsErrors" dxfId="6628" priority="6587">
      <formula>ISERROR(AF507)</formula>
    </cfRule>
  </conditionalFormatting>
  <conditionalFormatting sqref="AF507">
    <cfRule type="containsErrors" dxfId="6627" priority="6586">
      <formula>ISERROR(AF507)</formula>
    </cfRule>
  </conditionalFormatting>
  <conditionalFormatting sqref="AF507">
    <cfRule type="containsErrors" dxfId="6626" priority="6585">
      <formula>ISERROR(AF507)</formula>
    </cfRule>
  </conditionalFormatting>
  <conditionalFormatting sqref="AF507">
    <cfRule type="containsErrors" dxfId="6625" priority="6584">
      <formula>ISERROR(AF507)</formula>
    </cfRule>
  </conditionalFormatting>
  <conditionalFormatting sqref="AF507">
    <cfRule type="containsErrors" dxfId="6624" priority="6583">
      <formula>ISERROR(AF507)</formula>
    </cfRule>
  </conditionalFormatting>
  <conditionalFormatting sqref="AF507">
    <cfRule type="containsErrors" dxfId="6623" priority="6582">
      <formula>ISERROR(AF507)</formula>
    </cfRule>
  </conditionalFormatting>
  <conditionalFormatting sqref="AF527:AF533">
    <cfRule type="containsErrors" dxfId="6622" priority="6581">
      <formula>ISERROR(AF527)</formula>
    </cfRule>
  </conditionalFormatting>
  <conditionalFormatting sqref="AF534:AF540">
    <cfRule type="containsErrors" dxfId="6621" priority="6580">
      <formula>ISERROR(AF534)</formula>
    </cfRule>
  </conditionalFormatting>
  <conditionalFormatting sqref="AF534:AF540">
    <cfRule type="containsErrors" dxfId="6620" priority="6579">
      <formula>ISERROR(AF534)</formula>
    </cfRule>
  </conditionalFormatting>
  <conditionalFormatting sqref="AF541:AF547">
    <cfRule type="containsErrors" dxfId="6619" priority="6578">
      <formula>ISERROR(AF541)</formula>
    </cfRule>
  </conditionalFormatting>
  <conditionalFormatting sqref="AF548:AF554">
    <cfRule type="containsErrors" dxfId="6618" priority="6577">
      <formula>ISERROR(AF548)</formula>
    </cfRule>
  </conditionalFormatting>
  <conditionalFormatting sqref="AF555:AF561">
    <cfRule type="containsErrors" dxfId="6617" priority="6576">
      <formula>ISERROR(AF555)</formula>
    </cfRule>
  </conditionalFormatting>
  <conditionalFormatting sqref="AF555:AF561">
    <cfRule type="containsErrors" dxfId="6616" priority="6575">
      <formula>ISERROR(AF555)</formula>
    </cfRule>
  </conditionalFormatting>
  <conditionalFormatting sqref="AF562:AF568">
    <cfRule type="containsErrors" dxfId="6615" priority="6574">
      <formula>ISERROR(AF562)</formula>
    </cfRule>
  </conditionalFormatting>
  <conditionalFormatting sqref="AF541:AF547">
    <cfRule type="containsErrors" dxfId="6614" priority="6573">
      <formula>ISERROR(AF541)</formula>
    </cfRule>
  </conditionalFormatting>
  <conditionalFormatting sqref="AF541:AF547">
    <cfRule type="containsErrors" dxfId="6613" priority="6572">
      <formula>ISERROR(AF541)</formula>
    </cfRule>
  </conditionalFormatting>
  <conditionalFormatting sqref="AF541:AF547">
    <cfRule type="containsErrors" dxfId="6612" priority="6571">
      <formula>ISERROR(AF541)</formula>
    </cfRule>
  </conditionalFormatting>
  <conditionalFormatting sqref="AF541:AF547">
    <cfRule type="containsErrors" dxfId="6611" priority="6570">
      <formula>ISERROR(AF541)</formula>
    </cfRule>
  </conditionalFormatting>
  <conditionalFormatting sqref="AF527:AF533">
    <cfRule type="containsErrors" dxfId="6610" priority="6569">
      <formula>ISERROR(AF527)</formula>
    </cfRule>
  </conditionalFormatting>
  <conditionalFormatting sqref="AF527:AF533">
    <cfRule type="containsErrors" dxfId="6609" priority="6568">
      <formula>ISERROR(AF527)</formula>
    </cfRule>
  </conditionalFormatting>
  <conditionalFormatting sqref="AF534:AF540">
    <cfRule type="containsErrors" dxfId="6608" priority="6567">
      <formula>ISERROR(AF534)</formula>
    </cfRule>
  </conditionalFormatting>
  <conditionalFormatting sqref="AF534:AF540">
    <cfRule type="containsErrors" dxfId="6607" priority="6566">
      <formula>ISERROR(AF534)</formula>
    </cfRule>
  </conditionalFormatting>
  <conditionalFormatting sqref="AF541:AF547">
    <cfRule type="containsErrors" dxfId="6606" priority="6565">
      <formula>ISERROR(AF541)</formula>
    </cfRule>
  </conditionalFormatting>
  <conditionalFormatting sqref="AF541:AF547">
    <cfRule type="containsErrors" dxfId="6605" priority="6564">
      <formula>ISERROR(AF541)</formula>
    </cfRule>
  </conditionalFormatting>
  <conditionalFormatting sqref="AF548:AF554">
    <cfRule type="containsErrors" dxfId="6604" priority="6563">
      <formula>ISERROR(AF548)</formula>
    </cfRule>
  </conditionalFormatting>
  <conditionalFormatting sqref="AF548:AF554">
    <cfRule type="containsErrors" dxfId="6603" priority="6562">
      <formula>ISERROR(AF548)</formula>
    </cfRule>
  </conditionalFormatting>
  <conditionalFormatting sqref="AF555:AF561">
    <cfRule type="containsErrors" dxfId="6602" priority="6561">
      <formula>ISERROR(AF555)</formula>
    </cfRule>
  </conditionalFormatting>
  <conditionalFormatting sqref="AF555:AF561">
    <cfRule type="containsErrors" dxfId="6601" priority="6560">
      <formula>ISERROR(AF555)</formula>
    </cfRule>
  </conditionalFormatting>
  <conditionalFormatting sqref="AF562:AF568">
    <cfRule type="containsErrors" dxfId="6600" priority="6559">
      <formula>ISERROR(AF562)</formula>
    </cfRule>
  </conditionalFormatting>
  <conditionalFormatting sqref="AF562:AF568">
    <cfRule type="containsErrors" dxfId="6599" priority="6558">
      <formula>ISERROR(AF562)</formula>
    </cfRule>
  </conditionalFormatting>
  <conditionalFormatting sqref="AF569:AF575">
    <cfRule type="containsErrors" dxfId="6598" priority="6557">
      <formula>ISERROR(AF569)</formula>
    </cfRule>
  </conditionalFormatting>
  <conditionalFormatting sqref="AF569:AF575">
    <cfRule type="containsErrors" dxfId="6597" priority="6556">
      <formula>ISERROR(AF569)</formula>
    </cfRule>
  </conditionalFormatting>
  <conditionalFormatting sqref="AF576:AF582">
    <cfRule type="containsErrors" dxfId="6596" priority="6555">
      <formula>ISERROR(AF576)</formula>
    </cfRule>
  </conditionalFormatting>
  <conditionalFormatting sqref="AF576:AF582">
    <cfRule type="containsErrors" dxfId="6595" priority="6554">
      <formula>ISERROR(AF576)</formula>
    </cfRule>
  </conditionalFormatting>
  <conditionalFormatting sqref="AF583:AF589">
    <cfRule type="containsErrors" dxfId="6594" priority="6553">
      <formula>ISERROR(AF583)</formula>
    </cfRule>
  </conditionalFormatting>
  <conditionalFormatting sqref="AF583:AF589">
    <cfRule type="containsErrors" dxfId="6593" priority="6552">
      <formula>ISERROR(AF583)</formula>
    </cfRule>
  </conditionalFormatting>
  <conditionalFormatting sqref="AF590:AF596">
    <cfRule type="containsErrors" dxfId="6592" priority="6551">
      <formula>ISERROR(AF590)</formula>
    </cfRule>
  </conditionalFormatting>
  <conditionalFormatting sqref="AF590:AF596">
    <cfRule type="containsErrors" dxfId="6591" priority="6550">
      <formula>ISERROR(AF590)</formula>
    </cfRule>
  </conditionalFormatting>
  <conditionalFormatting sqref="AF597:AF603">
    <cfRule type="containsErrors" dxfId="6590" priority="6549">
      <formula>ISERROR(AF597)</formula>
    </cfRule>
  </conditionalFormatting>
  <conditionalFormatting sqref="AF597:AF603">
    <cfRule type="containsErrors" dxfId="6589" priority="6548">
      <formula>ISERROR(AF597)</formula>
    </cfRule>
  </conditionalFormatting>
  <conditionalFormatting sqref="AF604:AF610">
    <cfRule type="containsErrors" dxfId="6588" priority="6547">
      <formula>ISERROR(AF604)</formula>
    </cfRule>
  </conditionalFormatting>
  <conditionalFormatting sqref="AF604:AF610">
    <cfRule type="containsErrors" dxfId="6587" priority="6546">
      <formula>ISERROR(AF604)</formula>
    </cfRule>
  </conditionalFormatting>
  <conditionalFormatting sqref="AF611:AF617">
    <cfRule type="containsErrors" dxfId="6586" priority="6545">
      <formula>ISERROR(AF611)</formula>
    </cfRule>
  </conditionalFormatting>
  <conditionalFormatting sqref="AF611:AF617">
    <cfRule type="containsErrors" dxfId="6585" priority="6544">
      <formula>ISERROR(AF611)</formula>
    </cfRule>
  </conditionalFormatting>
  <conditionalFormatting sqref="AF528">
    <cfRule type="containsErrors" dxfId="6584" priority="6543">
      <formula>ISERROR(AF528)</formula>
    </cfRule>
  </conditionalFormatting>
  <conditionalFormatting sqref="AF528">
    <cfRule type="containsErrors" dxfId="6583" priority="6542">
      <formula>ISERROR(AF528)</formula>
    </cfRule>
  </conditionalFormatting>
  <conditionalFormatting sqref="AF528">
    <cfRule type="containsErrors" dxfId="6582" priority="6541">
      <formula>ISERROR(AF528)</formula>
    </cfRule>
  </conditionalFormatting>
  <conditionalFormatting sqref="AF528">
    <cfRule type="containsErrors" dxfId="6581" priority="6540">
      <formula>ISERROR(AF528)</formula>
    </cfRule>
  </conditionalFormatting>
  <conditionalFormatting sqref="AF528">
    <cfRule type="containsErrors" dxfId="6580" priority="6539">
      <formula>ISERROR(AF528)</formula>
    </cfRule>
  </conditionalFormatting>
  <conditionalFormatting sqref="AF528">
    <cfRule type="containsErrors" dxfId="6579" priority="6538">
      <formula>ISERROR(AF528)</formula>
    </cfRule>
  </conditionalFormatting>
  <conditionalFormatting sqref="AF528">
    <cfRule type="containsErrors" dxfId="6578" priority="6537">
      <formula>ISERROR(AF528)</formula>
    </cfRule>
  </conditionalFormatting>
  <conditionalFormatting sqref="AF528">
    <cfRule type="containsErrors" dxfId="6577" priority="6536">
      <formula>ISERROR(AF528)</formula>
    </cfRule>
  </conditionalFormatting>
  <conditionalFormatting sqref="AF534:AF540">
    <cfRule type="containsErrors" dxfId="6576" priority="6535">
      <formula>ISERROR(AF534)</formula>
    </cfRule>
  </conditionalFormatting>
  <conditionalFormatting sqref="AF534:AF540">
    <cfRule type="containsErrors" dxfId="6575" priority="6534">
      <formula>ISERROR(AF534)</formula>
    </cfRule>
  </conditionalFormatting>
  <conditionalFormatting sqref="AF534:AF540">
    <cfRule type="containsErrors" dxfId="6574" priority="6533">
      <formula>ISERROR(AF534)</formula>
    </cfRule>
  </conditionalFormatting>
  <conditionalFormatting sqref="AF535">
    <cfRule type="containsErrors" dxfId="6573" priority="6532">
      <formula>ISERROR(AF535)</formula>
    </cfRule>
  </conditionalFormatting>
  <conditionalFormatting sqref="AF535">
    <cfRule type="containsErrors" dxfId="6572" priority="6531">
      <formula>ISERROR(AF535)</formula>
    </cfRule>
  </conditionalFormatting>
  <conditionalFormatting sqref="AF535">
    <cfRule type="containsErrors" dxfId="6571" priority="6530">
      <formula>ISERROR(AF535)</formula>
    </cfRule>
  </conditionalFormatting>
  <conditionalFormatting sqref="AF535">
    <cfRule type="containsErrors" dxfId="6570" priority="6529">
      <formula>ISERROR(AF535)</formula>
    </cfRule>
  </conditionalFormatting>
  <conditionalFormatting sqref="AF535">
    <cfRule type="containsErrors" dxfId="6569" priority="6528">
      <formula>ISERROR(AF535)</formula>
    </cfRule>
  </conditionalFormatting>
  <conditionalFormatting sqref="AF535">
    <cfRule type="containsErrors" dxfId="6568" priority="6527">
      <formula>ISERROR(AF535)</formula>
    </cfRule>
  </conditionalFormatting>
  <conditionalFormatting sqref="AF535">
    <cfRule type="containsErrors" dxfId="6567" priority="6526">
      <formula>ISERROR(AF535)</formula>
    </cfRule>
  </conditionalFormatting>
  <conditionalFormatting sqref="AF535">
    <cfRule type="containsErrors" dxfId="6566" priority="6525">
      <formula>ISERROR(AF535)</formula>
    </cfRule>
  </conditionalFormatting>
  <conditionalFormatting sqref="AF541:AF547">
    <cfRule type="containsErrors" dxfId="6565" priority="6524">
      <formula>ISERROR(AF541)</formula>
    </cfRule>
  </conditionalFormatting>
  <conditionalFormatting sqref="AF541:AF547">
    <cfRule type="containsErrors" dxfId="6564" priority="6523">
      <formula>ISERROR(AF541)</formula>
    </cfRule>
  </conditionalFormatting>
  <conditionalFormatting sqref="AF541:AF547">
    <cfRule type="containsErrors" dxfId="6563" priority="6522">
      <formula>ISERROR(AF541)</formula>
    </cfRule>
  </conditionalFormatting>
  <conditionalFormatting sqref="AF542">
    <cfRule type="containsErrors" dxfId="6562" priority="6521">
      <formula>ISERROR(AF542)</formula>
    </cfRule>
  </conditionalFormatting>
  <conditionalFormatting sqref="AF542">
    <cfRule type="containsErrors" dxfId="6561" priority="6520">
      <formula>ISERROR(AF542)</formula>
    </cfRule>
  </conditionalFormatting>
  <conditionalFormatting sqref="AF542">
    <cfRule type="containsErrors" dxfId="6560" priority="6519">
      <formula>ISERROR(AF542)</formula>
    </cfRule>
  </conditionalFormatting>
  <conditionalFormatting sqref="AF542">
    <cfRule type="containsErrors" dxfId="6559" priority="6518">
      <formula>ISERROR(AF542)</formula>
    </cfRule>
  </conditionalFormatting>
  <conditionalFormatting sqref="AF542">
    <cfRule type="containsErrors" dxfId="6558" priority="6517">
      <formula>ISERROR(AF542)</formula>
    </cfRule>
  </conditionalFormatting>
  <conditionalFormatting sqref="AF542">
    <cfRule type="containsErrors" dxfId="6557" priority="6516">
      <formula>ISERROR(AF542)</formula>
    </cfRule>
  </conditionalFormatting>
  <conditionalFormatting sqref="AF542">
    <cfRule type="containsErrors" dxfId="6556" priority="6515">
      <formula>ISERROR(AF542)</formula>
    </cfRule>
  </conditionalFormatting>
  <conditionalFormatting sqref="AF542">
    <cfRule type="containsErrors" dxfId="6555" priority="6514">
      <formula>ISERROR(AF542)</formula>
    </cfRule>
  </conditionalFormatting>
  <conditionalFormatting sqref="AF548:AF554">
    <cfRule type="containsErrors" dxfId="6554" priority="6513">
      <formula>ISERROR(AF548)</formula>
    </cfRule>
  </conditionalFormatting>
  <conditionalFormatting sqref="AF548:AF554">
    <cfRule type="containsErrors" dxfId="6553" priority="6512">
      <formula>ISERROR(AF548)</formula>
    </cfRule>
  </conditionalFormatting>
  <conditionalFormatting sqref="AF548:AF554">
    <cfRule type="containsErrors" dxfId="6552" priority="6511">
      <formula>ISERROR(AF548)</formula>
    </cfRule>
  </conditionalFormatting>
  <conditionalFormatting sqref="AF549">
    <cfRule type="containsErrors" dxfId="6551" priority="6510">
      <formula>ISERROR(AF549)</formula>
    </cfRule>
  </conditionalFormatting>
  <conditionalFormatting sqref="AF549">
    <cfRule type="containsErrors" dxfId="6550" priority="6509">
      <formula>ISERROR(AF549)</formula>
    </cfRule>
  </conditionalFormatting>
  <conditionalFormatting sqref="AF549">
    <cfRule type="containsErrors" dxfId="6549" priority="6508">
      <formula>ISERROR(AF549)</formula>
    </cfRule>
  </conditionalFormatting>
  <conditionalFormatting sqref="AF549">
    <cfRule type="containsErrors" dxfId="6548" priority="6507">
      <formula>ISERROR(AF549)</formula>
    </cfRule>
  </conditionalFormatting>
  <conditionalFormatting sqref="AF549">
    <cfRule type="containsErrors" dxfId="6547" priority="6506">
      <formula>ISERROR(AF549)</formula>
    </cfRule>
  </conditionalFormatting>
  <conditionalFormatting sqref="AF549">
    <cfRule type="containsErrors" dxfId="6546" priority="6505">
      <formula>ISERROR(AF549)</formula>
    </cfRule>
  </conditionalFormatting>
  <conditionalFormatting sqref="AF549">
    <cfRule type="containsErrors" dxfId="6545" priority="6504">
      <formula>ISERROR(AF549)</formula>
    </cfRule>
  </conditionalFormatting>
  <conditionalFormatting sqref="AF549">
    <cfRule type="containsErrors" dxfId="6544" priority="6503">
      <formula>ISERROR(AF549)</formula>
    </cfRule>
  </conditionalFormatting>
  <conditionalFormatting sqref="AF555:AF561">
    <cfRule type="containsErrors" dxfId="6543" priority="6502">
      <formula>ISERROR(AF555)</formula>
    </cfRule>
  </conditionalFormatting>
  <conditionalFormatting sqref="AF555:AF561">
    <cfRule type="containsErrors" dxfId="6542" priority="6501">
      <formula>ISERROR(AF555)</formula>
    </cfRule>
  </conditionalFormatting>
  <conditionalFormatting sqref="AF555:AF561">
    <cfRule type="containsErrors" dxfId="6541" priority="6500">
      <formula>ISERROR(AF555)</formula>
    </cfRule>
  </conditionalFormatting>
  <conditionalFormatting sqref="AF556">
    <cfRule type="containsErrors" dxfId="6540" priority="6499">
      <formula>ISERROR(AF556)</formula>
    </cfRule>
  </conditionalFormatting>
  <conditionalFormatting sqref="AF556">
    <cfRule type="containsErrors" dxfId="6539" priority="6498">
      <formula>ISERROR(AF556)</formula>
    </cfRule>
  </conditionalFormatting>
  <conditionalFormatting sqref="AF556">
    <cfRule type="containsErrors" dxfId="6538" priority="6497">
      <formula>ISERROR(AF556)</formula>
    </cfRule>
  </conditionalFormatting>
  <conditionalFormatting sqref="AF556">
    <cfRule type="containsErrors" dxfId="6537" priority="6496">
      <formula>ISERROR(AF556)</formula>
    </cfRule>
  </conditionalFormatting>
  <conditionalFormatting sqref="AF556">
    <cfRule type="containsErrors" dxfId="6536" priority="6495">
      <formula>ISERROR(AF556)</formula>
    </cfRule>
  </conditionalFormatting>
  <conditionalFormatting sqref="AF556">
    <cfRule type="containsErrors" dxfId="6535" priority="6494">
      <formula>ISERROR(AF556)</formula>
    </cfRule>
  </conditionalFormatting>
  <conditionalFormatting sqref="AF556">
    <cfRule type="containsErrors" dxfId="6534" priority="6493">
      <formula>ISERROR(AF556)</formula>
    </cfRule>
  </conditionalFormatting>
  <conditionalFormatting sqref="AF556">
    <cfRule type="containsErrors" dxfId="6533" priority="6492">
      <formula>ISERROR(AF556)</formula>
    </cfRule>
  </conditionalFormatting>
  <conditionalFormatting sqref="AF562:AF568">
    <cfRule type="containsErrors" dxfId="6532" priority="6491">
      <formula>ISERROR(AF562)</formula>
    </cfRule>
  </conditionalFormatting>
  <conditionalFormatting sqref="AF562:AF568">
    <cfRule type="containsErrors" dxfId="6531" priority="6490">
      <formula>ISERROR(AF562)</formula>
    </cfRule>
  </conditionalFormatting>
  <conditionalFormatting sqref="AF562:AF568">
    <cfRule type="containsErrors" dxfId="6530" priority="6489">
      <formula>ISERROR(AF562)</formula>
    </cfRule>
  </conditionalFormatting>
  <conditionalFormatting sqref="AF563">
    <cfRule type="containsErrors" dxfId="6529" priority="6488">
      <formula>ISERROR(AF563)</formula>
    </cfRule>
  </conditionalFormatting>
  <conditionalFormatting sqref="AF563">
    <cfRule type="containsErrors" dxfId="6528" priority="6487">
      <formula>ISERROR(AF563)</formula>
    </cfRule>
  </conditionalFormatting>
  <conditionalFormatting sqref="AF563">
    <cfRule type="containsErrors" dxfId="6527" priority="6486">
      <formula>ISERROR(AF563)</formula>
    </cfRule>
  </conditionalFormatting>
  <conditionalFormatting sqref="AF563">
    <cfRule type="containsErrors" dxfId="6526" priority="6485">
      <formula>ISERROR(AF563)</formula>
    </cfRule>
  </conditionalFormatting>
  <conditionalFormatting sqref="AF563">
    <cfRule type="containsErrors" dxfId="6525" priority="6484">
      <formula>ISERROR(AF563)</formula>
    </cfRule>
  </conditionalFormatting>
  <conditionalFormatting sqref="AF563">
    <cfRule type="containsErrors" dxfId="6524" priority="6483">
      <formula>ISERROR(AF563)</formula>
    </cfRule>
  </conditionalFormatting>
  <conditionalFormatting sqref="AF563">
    <cfRule type="containsErrors" dxfId="6523" priority="6482">
      <formula>ISERROR(AF563)</formula>
    </cfRule>
  </conditionalFormatting>
  <conditionalFormatting sqref="AF563">
    <cfRule type="containsErrors" dxfId="6522" priority="6481">
      <formula>ISERROR(AF563)</formula>
    </cfRule>
  </conditionalFormatting>
  <conditionalFormatting sqref="AF569:AF575">
    <cfRule type="containsErrors" dxfId="6521" priority="6480">
      <formula>ISERROR(AF569)</formula>
    </cfRule>
  </conditionalFormatting>
  <conditionalFormatting sqref="AF569:AF575">
    <cfRule type="containsErrors" dxfId="6520" priority="6479">
      <formula>ISERROR(AF569)</formula>
    </cfRule>
  </conditionalFormatting>
  <conditionalFormatting sqref="AF569:AF575">
    <cfRule type="containsErrors" dxfId="6519" priority="6478">
      <formula>ISERROR(AF569)</formula>
    </cfRule>
  </conditionalFormatting>
  <conditionalFormatting sqref="AF570">
    <cfRule type="containsErrors" dxfId="6518" priority="6477">
      <formula>ISERROR(AF570)</formula>
    </cfRule>
  </conditionalFormatting>
  <conditionalFormatting sqref="AF570">
    <cfRule type="containsErrors" dxfId="6517" priority="6476">
      <formula>ISERROR(AF570)</formula>
    </cfRule>
  </conditionalFormatting>
  <conditionalFormatting sqref="AF570">
    <cfRule type="containsErrors" dxfId="6516" priority="6475">
      <formula>ISERROR(AF570)</formula>
    </cfRule>
  </conditionalFormatting>
  <conditionalFormatting sqref="AF570">
    <cfRule type="containsErrors" dxfId="6515" priority="6474">
      <formula>ISERROR(AF570)</formula>
    </cfRule>
  </conditionalFormatting>
  <conditionalFormatting sqref="AF570">
    <cfRule type="containsErrors" dxfId="6514" priority="6473">
      <formula>ISERROR(AF570)</formula>
    </cfRule>
  </conditionalFormatting>
  <conditionalFormatting sqref="AF570">
    <cfRule type="containsErrors" dxfId="6513" priority="6472">
      <formula>ISERROR(AF570)</formula>
    </cfRule>
  </conditionalFormatting>
  <conditionalFormatting sqref="AF570">
    <cfRule type="containsErrors" dxfId="6512" priority="6471">
      <formula>ISERROR(AF570)</formula>
    </cfRule>
  </conditionalFormatting>
  <conditionalFormatting sqref="AF570">
    <cfRule type="containsErrors" dxfId="6511" priority="6470">
      <formula>ISERROR(AF570)</formula>
    </cfRule>
  </conditionalFormatting>
  <conditionalFormatting sqref="AF576:AF582">
    <cfRule type="containsErrors" dxfId="6510" priority="6469">
      <formula>ISERROR(AF576)</formula>
    </cfRule>
  </conditionalFormatting>
  <conditionalFormatting sqref="AF576:AF582">
    <cfRule type="containsErrors" dxfId="6509" priority="6468">
      <formula>ISERROR(AF576)</formula>
    </cfRule>
  </conditionalFormatting>
  <conditionalFormatting sqref="AF576:AF582">
    <cfRule type="containsErrors" dxfId="6508" priority="6467">
      <formula>ISERROR(AF576)</formula>
    </cfRule>
  </conditionalFormatting>
  <conditionalFormatting sqref="AF577">
    <cfRule type="containsErrors" dxfId="6507" priority="6466">
      <formula>ISERROR(AF577)</formula>
    </cfRule>
  </conditionalFormatting>
  <conditionalFormatting sqref="AF577">
    <cfRule type="containsErrors" dxfId="6506" priority="6465">
      <formula>ISERROR(AF577)</formula>
    </cfRule>
  </conditionalFormatting>
  <conditionalFormatting sqref="AF577">
    <cfRule type="containsErrors" dxfId="6505" priority="6464">
      <formula>ISERROR(AF577)</formula>
    </cfRule>
  </conditionalFormatting>
  <conditionalFormatting sqref="AF577">
    <cfRule type="containsErrors" dxfId="6504" priority="6463">
      <formula>ISERROR(AF577)</formula>
    </cfRule>
  </conditionalFormatting>
  <conditionalFormatting sqref="AF577">
    <cfRule type="containsErrors" dxfId="6503" priority="6462">
      <formula>ISERROR(AF577)</formula>
    </cfRule>
  </conditionalFormatting>
  <conditionalFormatting sqref="AF577">
    <cfRule type="containsErrors" dxfId="6502" priority="6461">
      <formula>ISERROR(AF577)</formula>
    </cfRule>
  </conditionalFormatting>
  <conditionalFormatting sqref="AF577">
    <cfRule type="containsErrors" dxfId="6501" priority="6460">
      <formula>ISERROR(AF577)</formula>
    </cfRule>
  </conditionalFormatting>
  <conditionalFormatting sqref="AF577">
    <cfRule type="containsErrors" dxfId="6500" priority="6459">
      <formula>ISERROR(AF577)</formula>
    </cfRule>
  </conditionalFormatting>
  <conditionalFormatting sqref="AF583:AF589">
    <cfRule type="containsErrors" dxfId="6499" priority="6458">
      <formula>ISERROR(AF583)</formula>
    </cfRule>
  </conditionalFormatting>
  <conditionalFormatting sqref="AF583:AF589">
    <cfRule type="containsErrors" dxfId="6498" priority="6457">
      <formula>ISERROR(AF583)</formula>
    </cfRule>
  </conditionalFormatting>
  <conditionalFormatting sqref="AF583:AF589">
    <cfRule type="containsErrors" dxfId="6497" priority="6456">
      <formula>ISERROR(AF583)</formula>
    </cfRule>
  </conditionalFormatting>
  <conditionalFormatting sqref="AF584">
    <cfRule type="containsErrors" dxfId="6496" priority="6455">
      <formula>ISERROR(AF584)</formula>
    </cfRule>
  </conditionalFormatting>
  <conditionalFormatting sqref="AF584">
    <cfRule type="containsErrors" dxfId="6495" priority="6454">
      <formula>ISERROR(AF584)</formula>
    </cfRule>
  </conditionalFormatting>
  <conditionalFormatting sqref="AF584">
    <cfRule type="containsErrors" dxfId="6494" priority="6453">
      <formula>ISERROR(AF584)</formula>
    </cfRule>
  </conditionalFormatting>
  <conditionalFormatting sqref="AF584">
    <cfRule type="containsErrors" dxfId="6493" priority="6452">
      <formula>ISERROR(AF584)</formula>
    </cfRule>
  </conditionalFormatting>
  <conditionalFormatting sqref="AF584">
    <cfRule type="containsErrors" dxfId="6492" priority="6451">
      <formula>ISERROR(AF584)</formula>
    </cfRule>
  </conditionalFormatting>
  <conditionalFormatting sqref="AF584">
    <cfRule type="containsErrors" dxfId="6491" priority="6450">
      <formula>ISERROR(AF584)</formula>
    </cfRule>
  </conditionalFormatting>
  <conditionalFormatting sqref="AF584">
    <cfRule type="containsErrors" dxfId="6490" priority="6449">
      <formula>ISERROR(AF584)</formula>
    </cfRule>
  </conditionalFormatting>
  <conditionalFormatting sqref="AF584">
    <cfRule type="containsErrors" dxfId="6489" priority="6448">
      <formula>ISERROR(AF584)</formula>
    </cfRule>
  </conditionalFormatting>
  <conditionalFormatting sqref="AF590:AF596">
    <cfRule type="containsErrors" dxfId="6488" priority="6447">
      <formula>ISERROR(AF590)</formula>
    </cfRule>
  </conditionalFormatting>
  <conditionalFormatting sqref="AF590:AF596">
    <cfRule type="containsErrors" dxfId="6487" priority="6446">
      <formula>ISERROR(AF590)</formula>
    </cfRule>
  </conditionalFormatting>
  <conditionalFormatting sqref="AF590:AF596">
    <cfRule type="containsErrors" dxfId="6486" priority="6445">
      <formula>ISERROR(AF590)</formula>
    </cfRule>
  </conditionalFormatting>
  <conditionalFormatting sqref="AF591">
    <cfRule type="containsErrors" dxfId="6485" priority="6444">
      <formula>ISERROR(AF591)</formula>
    </cfRule>
  </conditionalFormatting>
  <conditionalFormatting sqref="AF591">
    <cfRule type="containsErrors" dxfId="6484" priority="6443">
      <formula>ISERROR(AF591)</formula>
    </cfRule>
  </conditionalFormatting>
  <conditionalFormatting sqref="AF591">
    <cfRule type="containsErrors" dxfId="6483" priority="6442">
      <formula>ISERROR(AF591)</formula>
    </cfRule>
  </conditionalFormatting>
  <conditionalFormatting sqref="AF591">
    <cfRule type="containsErrors" dxfId="6482" priority="6441">
      <formula>ISERROR(AF591)</formula>
    </cfRule>
  </conditionalFormatting>
  <conditionalFormatting sqref="AF591">
    <cfRule type="containsErrors" dxfId="6481" priority="6440">
      <formula>ISERROR(AF591)</formula>
    </cfRule>
  </conditionalFormatting>
  <conditionalFormatting sqref="AF591">
    <cfRule type="containsErrors" dxfId="6480" priority="6439">
      <formula>ISERROR(AF591)</formula>
    </cfRule>
  </conditionalFormatting>
  <conditionalFormatting sqref="AF591">
    <cfRule type="containsErrors" dxfId="6479" priority="6438">
      <formula>ISERROR(AF591)</formula>
    </cfRule>
  </conditionalFormatting>
  <conditionalFormatting sqref="AF591">
    <cfRule type="containsErrors" dxfId="6478" priority="6437">
      <formula>ISERROR(AF591)</formula>
    </cfRule>
  </conditionalFormatting>
  <conditionalFormatting sqref="AF597:AF603">
    <cfRule type="containsErrors" dxfId="6477" priority="6436">
      <formula>ISERROR(AF597)</formula>
    </cfRule>
  </conditionalFormatting>
  <conditionalFormatting sqref="AF597:AF603">
    <cfRule type="containsErrors" dxfId="6476" priority="6435">
      <formula>ISERROR(AF597)</formula>
    </cfRule>
  </conditionalFormatting>
  <conditionalFormatting sqref="AF597:AF603">
    <cfRule type="containsErrors" dxfId="6475" priority="6434">
      <formula>ISERROR(AF597)</formula>
    </cfRule>
  </conditionalFormatting>
  <conditionalFormatting sqref="AF598">
    <cfRule type="containsErrors" dxfId="6474" priority="6433">
      <formula>ISERROR(AF598)</formula>
    </cfRule>
  </conditionalFormatting>
  <conditionalFormatting sqref="AF598">
    <cfRule type="containsErrors" dxfId="6473" priority="6432">
      <formula>ISERROR(AF598)</formula>
    </cfRule>
  </conditionalFormatting>
  <conditionalFormatting sqref="AF598">
    <cfRule type="containsErrors" dxfId="6472" priority="6431">
      <formula>ISERROR(AF598)</formula>
    </cfRule>
  </conditionalFormatting>
  <conditionalFormatting sqref="AF598">
    <cfRule type="containsErrors" dxfId="6471" priority="6430">
      <formula>ISERROR(AF598)</formula>
    </cfRule>
  </conditionalFormatting>
  <conditionalFormatting sqref="AF598">
    <cfRule type="containsErrors" dxfId="6470" priority="6429">
      <formula>ISERROR(AF598)</formula>
    </cfRule>
  </conditionalFormatting>
  <conditionalFormatting sqref="AF598">
    <cfRule type="containsErrors" dxfId="6469" priority="6428">
      <formula>ISERROR(AF598)</formula>
    </cfRule>
  </conditionalFormatting>
  <conditionalFormatting sqref="AF598">
    <cfRule type="containsErrors" dxfId="6468" priority="6427">
      <formula>ISERROR(AF598)</formula>
    </cfRule>
  </conditionalFormatting>
  <conditionalFormatting sqref="AF598">
    <cfRule type="containsErrors" dxfId="6467" priority="6426">
      <formula>ISERROR(AF598)</formula>
    </cfRule>
  </conditionalFormatting>
  <conditionalFormatting sqref="AF604:AF610">
    <cfRule type="containsErrors" dxfId="6466" priority="6425">
      <formula>ISERROR(AF604)</formula>
    </cfRule>
  </conditionalFormatting>
  <conditionalFormatting sqref="AF604:AF610">
    <cfRule type="containsErrors" dxfId="6465" priority="6424">
      <formula>ISERROR(AF604)</formula>
    </cfRule>
  </conditionalFormatting>
  <conditionalFormatting sqref="AF604:AF610">
    <cfRule type="containsErrors" dxfId="6464" priority="6423">
      <formula>ISERROR(AF604)</formula>
    </cfRule>
  </conditionalFormatting>
  <conditionalFormatting sqref="AF605">
    <cfRule type="containsErrors" dxfId="6463" priority="6422">
      <formula>ISERROR(AF605)</formula>
    </cfRule>
  </conditionalFormatting>
  <conditionalFormatting sqref="AF605">
    <cfRule type="containsErrors" dxfId="6462" priority="6421">
      <formula>ISERROR(AF605)</formula>
    </cfRule>
  </conditionalFormatting>
  <conditionalFormatting sqref="AF605">
    <cfRule type="containsErrors" dxfId="6461" priority="6420">
      <formula>ISERROR(AF605)</formula>
    </cfRule>
  </conditionalFormatting>
  <conditionalFormatting sqref="AF605">
    <cfRule type="containsErrors" dxfId="6460" priority="6419">
      <formula>ISERROR(AF605)</formula>
    </cfRule>
  </conditionalFormatting>
  <conditionalFormatting sqref="AF605">
    <cfRule type="containsErrors" dxfId="6459" priority="6418">
      <formula>ISERROR(AF605)</formula>
    </cfRule>
  </conditionalFormatting>
  <conditionalFormatting sqref="AF605">
    <cfRule type="containsErrors" dxfId="6458" priority="6417">
      <formula>ISERROR(AF605)</formula>
    </cfRule>
  </conditionalFormatting>
  <conditionalFormatting sqref="AF605">
    <cfRule type="containsErrors" dxfId="6457" priority="6416">
      <formula>ISERROR(AF605)</formula>
    </cfRule>
  </conditionalFormatting>
  <conditionalFormatting sqref="AF605">
    <cfRule type="containsErrors" dxfId="6456" priority="6415">
      <formula>ISERROR(AF605)</formula>
    </cfRule>
  </conditionalFormatting>
  <conditionalFormatting sqref="AF611:AF617">
    <cfRule type="containsErrors" dxfId="6455" priority="6414">
      <formula>ISERROR(AF611)</formula>
    </cfRule>
  </conditionalFormatting>
  <conditionalFormatting sqref="AF611:AF617">
    <cfRule type="containsErrors" dxfId="6454" priority="6413">
      <formula>ISERROR(AF611)</formula>
    </cfRule>
  </conditionalFormatting>
  <conditionalFormatting sqref="AF611:AF617">
    <cfRule type="containsErrors" dxfId="6453" priority="6412">
      <formula>ISERROR(AF611)</formula>
    </cfRule>
  </conditionalFormatting>
  <conditionalFormatting sqref="AF612">
    <cfRule type="containsErrors" dxfId="6452" priority="6411">
      <formula>ISERROR(AF612)</formula>
    </cfRule>
  </conditionalFormatting>
  <conditionalFormatting sqref="AF612">
    <cfRule type="containsErrors" dxfId="6451" priority="6410">
      <formula>ISERROR(AF612)</formula>
    </cfRule>
  </conditionalFormatting>
  <conditionalFormatting sqref="AF612">
    <cfRule type="containsErrors" dxfId="6450" priority="6409">
      <formula>ISERROR(AF612)</formula>
    </cfRule>
  </conditionalFormatting>
  <conditionalFormatting sqref="AF612">
    <cfRule type="containsErrors" dxfId="6449" priority="6408">
      <formula>ISERROR(AF612)</formula>
    </cfRule>
  </conditionalFormatting>
  <conditionalFormatting sqref="AF612">
    <cfRule type="containsErrors" dxfId="6448" priority="6407">
      <formula>ISERROR(AF612)</formula>
    </cfRule>
  </conditionalFormatting>
  <conditionalFormatting sqref="AF612">
    <cfRule type="containsErrors" dxfId="6447" priority="6406">
      <formula>ISERROR(AF612)</formula>
    </cfRule>
  </conditionalFormatting>
  <conditionalFormatting sqref="AF612">
    <cfRule type="containsErrors" dxfId="6446" priority="6405">
      <formula>ISERROR(AF612)</formula>
    </cfRule>
  </conditionalFormatting>
  <conditionalFormatting sqref="AF612">
    <cfRule type="containsErrors" dxfId="6445" priority="6404">
      <formula>ISERROR(AF612)</formula>
    </cfRule>
  </conditionalFormatting>
  <conditionalFormatting sqref="AO2:AO8">
    <cfRule type="containsErrors" dxfId="6444" priority="6403">
      <formula>ISERROR(AO2)</formula>
    </cfRule>
  </conditionalFormatting>
  <conditionalFormatting sqref="AO2:AO8">
    <cfRule type="containsErrors" dxfId="6443" priority="6402">
      <formula>ISERROR(AO2)</formula>
    </cfRule>
  </conditionalFormatting>
  <conditionalFormatting sqref="AO2:AO8">
    <cfRule type="containsErrors" dxfId="6442" priority="6401">
      <formula>ISERROR(AO2)</formula>
    </cfRule>
  </conditionalFormatting>
  <conditionalFormatting sqref="AO2:AO8">
    <cfRule type="containsErrors" dxfId="6441" priority="6400">
      <formula>ISERROR(AO2)</formula>
    </cfRule>
  </conditionalFormatting>
  <conditionalFormatting sqref="AO2:AO8">
    <cfRule type="containsErrors" dxfId="6440" priority="6399">
      <formula>ISERROR(AO2)</formula>
    </cfRule>
  </conditionalFormatting>
  <conditionalFormatting sqref="AO3">
    <cfRule type="containsErrors" dxfId="6439" priority="6398">
      <formula>ISERROR(AO3)</formula>
    </cfRule>
  </conditionalFormatting>
  <conditionalFormatting sqref="AO3">
    <cfRule type="containsErrors" dxfId="6438" priority="6397">
      <formula>ISERROR(AO3)</formula>
    </cfRule>
  </conditionalFormatting>
  <conditionalFormatting sqref="AO3">
    <cfRule type="containsErrors" dxfId="6437" priority="6396">
      <formula>ISERROR(AO3)</formula>
    </cfRule>
  </conditionalFormatting>
  <conditionalFormatting sqref="AO3">
    <cfRule type="containsErrors" dxfId="6436" priority="6395">
      <formula>ISERROR(AO3)</formula>
    </cfRule>
  </conditionalFormatting>
  <conditionalFormatting sqref="AO3">
    <cfRule type="containsErrors" dxfId="6435" priority="6394">
      <formula>ISERROR(AO3)</formula>
    </cfRule>
  </conditionalFormatting>
  <conditionalFormatting sqref="AO3">
    <cfRule type="containsErrors" dxfId="6434" priority="6393">
      <formula>ISERROR(AO3)</formula>
    </cfRule>
  </conditionalFormatting>
  <conditionalFormatting sqref="AO3">
    <cfRule type="containsErrors" dxfId="6433" priority="6392">
      <formula>ISERROR(AO3)</formula>
    </cfRule>
  </conditionalFormatting>
  <conditionalFormatting sqref="AO3">
    <cfRule type="containsErrors" dxfId="6432" priority="6391">
      <formula>ISERROR(AO3)</formula>
    </cfRule>
  </conditionalFormatting>
  <conditionalFormatting sqref="AO9:AO15">
    <cfRule type="containsErrors" dxfId="6431" priority="6390">
      <formula>ISERROR(AO9)</formula>
    </cfRule>
  </conditionalFormatting>
  <conditionalFormatting sqref="AO9:AO15">
    <cfRule type="containsErrors" dxfId="6430" priority="6389">
      <formula>ISERROR(AO9)</formula>
    </cfRule>
  </conditionalFormatting>
  <conditionalFormatting sqref="AO9:AO15">
    <cfRule type="containsErrors" dxfId="6429" priority="6388">
      <formula>ISERROR(AO9)</formula>
    </cfRule>
  </conditionalFormatting>
  <conditionalFormatting sqref="AO9:AO15">
    <cfRule type="containsErrors" dxfId="6428" priority="6387">
      <formula>ISERROR(AO9)</formula>
    </cfRule>
  </conditionalFormatting>
  <conditionalFormatting sqref="AO9:AO15">
    <cfRule type="containsErrors" dxfId="6427" priority="6386">
      <formula>ISERROR(AO9)</formula>
    </cfRule>
  </conditionalFormatting>
  <conditionalFormatting sqref="AO9:AO15">
    <cfRule type="containsErrors" dxfId="6426" priority="6385">
      <formula>ISERROR(AO9)</formula>
    </cfRule>
  </conditionalFormatting>
  <conditionalFormatting sqref="AO9:AO15">
    <cfRule type="containsErrors" dxfId="6425" priority="6384">
      <formula>ISERROR(AO9)</formula>
    </cfRule>
  </conditionalFormatting>
  <conditionalFormatting sqref="AO9:AO15">
    <cfRule type="containsErrors" dxfId="6424" priority="6383">
      <formula>ISERROR(AO9)</formula>
    </cfRule>
  </conditionalFormatting>
  <conditionalFormatting sqref="AO10">
    <cfRule type="containsErrors" dxfId="6423" priority="6382">
      <formula>ISERROR(AO10)</formula>
    </cfRule>
  </conditionalFormatting>
  <conditionalFormatting sqref="AO10">
    <cfRule type="containsErrors" dxfId="6422" priority="6381">
      <formula>ISERROR(AO10)</formula>
    </cfRule>
  </conditionalFormatting>
  <conditionalFormatting sqref="AO10">
    <cfRule type="containsErrors" dxfId="6421" priority="6380">
      <formula>ISERROR(AO10)</formula>
    </cfRule>
  </conditionalFormatting>
  <conditionalFormatting sqref="AO10">
    <cfRule type="containsErrors" dxfId="6420" priority="6379">
      <formula>ISERROR(AO10)</formula>
    </cfRule>
  </conditionalFormatting>
  <conditionalFormatting sqref="AO10">
    <cfRule type="containsErrors" dxfId="6419" priority="6378">
      <formula>ISERROR(AO10)</formula>
    </cfRule>
  </conditionalFormatting>
  <conditionalFormatting sqref="AO10">
    <cfRule type="containsErrors" dxfId="6418" priority="6377">
      <formula>ISERROR(AO10)</formula>
    </cfRule>
  </conditionalFormatting>
  <conditionalFormatting sqref="AO10">
    <cfRule type="containsErrors" dxfId="6417" priority="6376">
      <formula>ISERROR(AO10)</formula>
    </cfRule>
  </conditionalFormatting>
  <conditionalFormatting sqref="AO10">
    <cfRule type="containsErrors" dxfId="6416" priority="6375">
      <formula>ISERROR(AO10)</formula>
    </cfRule>
  </conditionalFormatting>
  <conditionalFormatting sqref="AO16:AO22">
    <cfRule type="containsErrors" dxfId="6415" priority="6374">
      <formula>ISERROR(AO16)</formula>
    </cfRule>
  </conditionalFormatting>
  <conditionalFormatting sqref="AO16:AO22">
    <cfRule type="containsErrors" dxfId="6414" priority="6373">
      <formula>ISERROR(AO16)</formula>
    </cfRule>
  </conditionalFormatting>
  <conditionalFormatting sqref="AO16:AO22">
    <cfRule type="containsErrors" dxfId="6413" priority="6372">
      <formula>ISERROR(AO16)</formula>
    </cfRule>
  </conditionalFormatting>
  <conditionalFormatting sqref="AO16:AO22">
    <cfRule type="containsErrors" dxfId="6412" priority="6371">
      <formula>ISERROR(AO16)</formula>
    </cfRule>
  </conditionalFormatting>
  <conditionalFormatting sqref="AO16:AO22">
    <cfRule type="containsErrors" dxfId="6411" priority="6370">
      <formula>ISERROR(AO16)</formula>
    </cfRule>
  </conditionalFormatting>
  <conditionalFormatting sqref="AO16:AO22">
    <cfRule type="containsErrors" dxfId="6410" priority="6369">
      <formula>ISERROR(AO16)</formula>
    </cfRule>
  </conditionalFormatting>
  <conditionalFormatting sqref="AO16:AO22">
    <cfRule type="containsErrors" dxfId="6409" priority="6368">
      <formula>ISERROR(AO16)</formula>
    </cfRule>
  </conditionalFormatting>
  <conditionalFormatting sqref="AO16:AO22">
    <cfRule type="containsErrors" dxfId="6408" priority="6367">
      <formula>ISERROR(AO16)</formula>
    </cfRule>
  </conditionalFormatting>
  <conditionalFormatting sqref="AO17">
    <cfRule type="containsErrors" dxfId="6407" priority="6366">
      <formula>ISERROR(AO17)</formula>
    </cfRule>
  </conditionalFormatting>
  <conditionalFormatting sqref="AO17">
    <cfRule type="containsErrors" dxfId="6406" priority="6365">
      <formula>ISERROR(AO17)</formula>
    </cfRule>
  </conditionalFormatting>
  <conditionalFormatting sqref="AO17">
    <cfRule type="containsErrors" dxfId="6405" priority="6364">
      <formula>ISERROR(AO17)</formula>
    </cfRule>
  </conditionalFormatting>
  <conditionalFormatting sqref="AO17">
    <cfRule type="containsErrors" dxfId="6404" priority="6363">
      <formula>ISERROR(AO17)</formula>
    </cfRule>
  </conditionalFormatting>
  <conditionalFormatting sqref="AO17">
    <cfRule type="containsErrors" dxfId="6403" priority="6362">
      <formula>ISERROR(AO17)</formula>
    </cfRule>
  </conditionalFormatting>
  <conditionalFormatting sqref="AO17">
    <cfRule type="containsErrors" dxfId="6402" priority="6361">
      <formula>ISERROR(AO17)</formula>
    </cfRule>
  </conditionalFormatting>
  <conditionalFormatting sqref="AO17">
    <cfRule type="containsErrors" dxfId="6401" priority="6360">
      <formula>ISERROR(AO17)</formula>
    </cfRule>
  </conditionalFormatting>
  <conditionalFormatting sqref="AO17">
    <cfRule type="containsErrors" dxfId="6400" priority="6359">
      <formula>ISERROR(AO17)</formula>
    </cfRule>
  </conditionalFormatting>
  <conditionalFormatting sqref="AO23:AO29">
    <cfRule type="containsErrors" dxfId="6399" priority="6358">
      <formula>ISERROR(AO23)</formula>
    </cfRule>
  </conditionalFormatting>
  <conditionalFormatting sqref="AO23:AO29">
    <cfRule type="containsErrors" dxfId="6398" priority="6357">
      <formula>ISERROR(AO23)</formula>
    </cfRule>
  </conditionalFormatting>
  <conditionalFormatting sqref="AO23:AO29">
    <cfRule type="containsErrors" dxfId="6397" priority="6356">
      <formula>ISERROR(AO23)</formula>
    </cfRule>
  </conditionalFormatting>
  <conditionalFormatting sqref="AO23:AO29">
    <cfRule type="containsErrors" dxfId="6396" priority="6355">
      <formula>ISERROR(AO23)</formula>
    </cfRule>
  </conditionalFormatting>
  <conditionalFormatting sqref="AO23:AO29">
    <cfRule type="containsErrors" dxfId="6395" priority="6354">
      <formula>ISERROR(AO23)</formula>
    </cfRule>
  </conditionalFormatting>
  <conditionalFormatting sqref="AO23:AO29">
    <cfRule type="containsErrors" dxfId="6394" priority="6353">
      <formula>ISERROR(AO23)</formula>
    </cfRule>
  </conditionalFormatting>
  <conditionalFormatting sqref="AO23:AO29">
    <cfRule type="containsErrors" dxfId="6393" priority="6352">
      <formula>ISERROR(AO23)</formula>
    </cfRule>
  </conditionalFormatting>
  <conditionalFormatting sqref="AO23:AO29">
    <cfRule type="containsErrors" dxfId="6392" priority="6351">
      <formula>ISERROR(AO23)</formula>
    </cfRule>
  </conditionalFormatting>
  <conditionalFormatting sqref="AO24">
    <cfRule type="containsErrors" dxfId="6391" priority="6350">
      <formula>ISERROR(AO24)</formula>
    </cfRule>
  </conditionalFormatting>
  <conditionalFormatting sqref="AO24">
    <cfRule type="containsErrors" dxfId="6390" priority="6349">
      <formula>ISERROR(AO24)</formula>
    </cfRule>
  </conditionalFormatting>
  <conditionalFormatting sqref="AO24">
    <cfRule type="containsErrors" dxfId="6389" priority="6348">
      <formula>ISERROR(AO24)</formula>
    </cfRule>
  </conditionalFormatting>
  <conditionalFormatting sqref="AO24">
    <cfRule type="containsErrors" dxfId="6388" priority="6347">
      <formula>ISERROR(AO24)</formula>
    </cfRule>
  </conditionalFormatting>
  <conditionalFormatting sqref="AO24">
    <cfRule type="containsErrors" dxfId="6387" priority="6346">
      <formula>ISERROR(AO24)</formula>
    </cfRule>
  </conditionalFormatting>
  <conditionalFormatting sqref="AO24">
    <cfRule type="containsErrors" dxfId="6386" priority="6345">
      <formula>ISERROR(AO24)</formula>
    </cfRule>
  </conditionalFormatting>
  <conditionalFormatting sqref="AO24">
    <cfRule type="containsErrors" dxfId="6385" priority="6344">
      <formula>ISERROR(AO24)</formula>
    </cfRule>
  </conditionalFormatting>
  <conditionalFormatting sqref="AO24">
    <cfRule type="containsErrors" dxfId="6384" priority="6343">
      <formula>ISERROR(AO24)</formula>
    </cfRule>
  </conditionalFormatting>
  <conditionalFormatting sqref="AO30:AO36">
    <cfRule type="containsErrors" dxfId="6383" priority="6342">
      <formula>ISERROR(AO30)</formula>
    </cfRule>
  </conditionalFormatting>
  <conditionalFormatting sqref="AO30:AO36">
    <cfRule type="containsErrors" dxfId="6382" priority="6341">
      <formula>ISERROR(AO30)</formula>
    </cfRule>
  </conditionalFormatting>
  <conditionalFormatting sqref="AO30:AO36">
    <cfRule type="containsErrors" dxfId="6381" priority="6340">
      <formula>ISERROR(AO30)</formula>
    </cfRule>
  </conditionalFormatting>
  <conditionalFormatting sqref="AO30:AO36">
    <cfRule type="containsErrors" dxfId="6380" priority="6339">
      <formula>ISERROR(AO30)</formula>
    </cfRule>
  </conditionalFormatting>
  <conditionalFormatting sqref="AO30:AO36">
    <cfRule type="containsErrors" dxfId="6379" priority="6338">
      <formula>ISERROR(AO30)</formula>
    </cfRule>
  </conditionalFormatting>
  <conditionalFormatting sqref="AO30:AO36">
    <cfRule type="containsErrors" dxfId="6378" priority="6337">
      <formula>ISERROR(AO30)</formula>
    </cfRule>
  </conditionalFormatting>
  <conditionalFormatting sqref="AO30:AO36">
    <cfRule type="containsErrors" dxfId="6377" priority="6336">
      <formula>ISERROR(AO30)</formula>
    </cfRule>
  </conditionalFormatting>
  <conditionalFormatting sqref="AO30:AO36">
    <cfRule type="containsErrors" dxfId="6376" priority="6335">
      <formula>ISERROR(AO30)</formula>
    </cfRule>
  </conditionalFormatting>
  <conditionalFormatting sqref="AO31">
    <cfRule type="containsErrors" dxfId="6375" priority="6334">
      <formula>ISERROR(AO31)</formula>
    </cfRule>
  </conditionalFormatting>
  <conditionalFormatting sqref="AO31">
    <cfRule type="containsErrors" dxfId="6374" priority="6333">
      <formula>ISERROR(AO31)</formula>
    </cfRule>
  </conditionalFormatting>
  <conditionalFormatting sqref="AO31">
    <cfRule type="containsErrors" dxfId="6373" priority="6332">
      <formula>ISERROR(AO31)</formula>
    </cfRule>
  </conditionalFormatting>
  <conditionalFormatting sqref="AO31">
    <cfRule type="containsErrors" dxfId="6372" priority="6331">
      <formula>ISERROR(AO31)</formula>
    </cfRule>
  </conditionalFormatting>
  <conditionalFormatting sqref="AO31">
    <cfRule type="containsErrors" dxfId="6371" priority="6330">
      <formula>ISERROR(AO31)</formula>
    </cfRule>
  </conditionalFormatting>
  <conditionalFormatting sqref="AO31">
    <cfRule type="containsErrors" dxfId="6370" priority="6329">
      <formula>ISERROR(AO31)</formula>
    </cfRule>
  </conditionalFormatting>
  <conditionalFormatting sqref="AO31">
    <cfRule type="containsErrors" dxfId="6369" priority="6328">
      <formula>ISERROR(AO31)</formula>
    </cfRule>
  </conditionalFormatting>
  <conditionalFormatting sqref="AO31">
    <cfRule type="containsErrors" dxfId="6368" priority="6327">
      <formula>ISERROR(AO31)</formula>
    </cfRule>
  </conditionalFormatting>
  <conditionalFormatting sqref="AO37:AO43">
    <cfRule type="containsErrors" dxfId="6367" priority="6326">
      <formula>ISERROR(AO37)</formula>
    </cfRule>
  </conditionalFormatting>
  <conditionalFormatting sqref="AO37:AO43">
    <cfRule type="containsErrors" dxfId="6366" priority="6325">
      <formula>ISERROR(AO37)</formula>
    </cfRule>
  </conditionalFormatting>
  <conditionalFormatting sqref="AO37:AO43">
    <cfRule type="containsErrors" dxfId="6365" priority="6324">
      <formula>ISERROR(AO37)</formula>
    </cfRule>
  </conditionalFormatting>
  <conditionalFormatting sqref="AO37:AO43">
    <cfRule type="containsErrors" dxfId="6364" priority="6323">
      <formula>ISERROR(AO37)</formula>
    </cfRule>
  </conditionalFormatting>
  <conditionalFormatting sqref="AO37:AO43">
    <cfRule type="containsErrors" dxfId="6363" priority="6322">
      <formula>ISERROR(AO37)</formula>
    </cfRule>
  </conditionalFormatting>
  <conditionalFormatting sqref="AO37:AO43">
    <cfRule type="containsErrors" dxfId="6362" priority="6321">
      <formula>ISERROR(AO37)</formula>
    </cfRule>
  </conditionalFormatting>
  <conditionalFormatting sqref="AO37:AO43">
    <cfRule type="containsErrors" dxfId="6361" priority="6320">
      <formula>ISERROR(AO37)</formula>
    </cfRule>
  </conditionalFormatting>
  <conditionalFormatting sqref="AO37:AO43">
    <cfRule type="containsErrors" dxfId="6360" priority="6319">
      <formula>ISERROR(AO37)</formula>
    </cfRule>
  </conditionalFormatting>
  <conditionalFormatting sqref="AO38">
    <cfRule type="containsErrors" dxfId="6359" priority="6318">
      <formula>ISERROR(AO38)</formula>
    </cfRule>
  </conditionalFormatting>
  <conditionalFormatting sqref="AO38">
    <cfRule type="containsErrors" dxfId="6358" priority="6317">
      <formula>ISERROR(AO38)</formula>
    </cfRule>
  </conditionalFormatting>
  <conditionalFormatting sqref="AO38">
    <cfRule type="containsErrors" dxfId="6357" priority="6316">
      <formula>ISERROR(AO38)</formula>
    </cfRule>
  </conditionalFormatting>
  <conditionalFormatting sqref="AO38">
    <cfRule type="containsErrors" dxfId="6356" priority="6315">
      <formula>ISERROR(AO38)</formula>
    </cfRule>
  </conditionalFormatting>
  <conditionalFormatting sqref="AO38">
    <cfRule type="containsErrors" dxfId="6355" priority="6314">
      <formula>ISERROR(AO38)</formula>
    </cfRule>
  </conditionalFormatting>
  <conditionalFormatting sqref="AO38">
    <cfRule type="containsErrors" dxfId="6354" priority="6313">
      <formula>ISERROR(AO38)</formula>
    </cfRule>
  </conditionalFormatting>
  <conditionalFormatting sqref="AO38">
    <cfRule type="containsErrors" dxfId="6353" priority="6312">
      <formula>ISERROR(AO38)</formula>
    </cfRule>
  </conditionalFormatting>
  <conditionalFormatting sqref="AO38">
    <cfRule type="containsErrors" dxfId="6352" priority="6311">
      <formula>ISERROR(AO38)</formula>
    </cfRule>
  </conditionalFormatting>
  <conditionalFormatting sqref="AO44:AO50">
    <cfRule type="containsErrors" dxfId="6351" priority="6310">
      <formula>ISERROR(AO44)</formula>
    </cfRule>
  </conditionalFormatting>
  <conditionalFormatting sqref="AO44:AO50">
    <cfRule type="containsErrors" dxfId="6350" priority="6309">
      <formula>ISERROR(AO44)</formula>
    </cfRule>
  </conditionalFormatting>
  <conditionalFormatting sqref="AO44:AO50">
    <cfRule type="containsErrors" dxfId="6349" priority="6308">
      <formula>ISERROR(AO44)</formula>
    </cfRule>
  </conditionalFormatting>
  <conditionalFormatting sqref="AO44:AO50">
    <cfRule type="containsErrors" dxfId="6348" priority="6307">
      <formula>ISERROR(AO44)</formula>
    </cfRule>
  </conditionalFormatting>
  <conditionalFormatting sqref="AO44:AO50">
    <cfRule type="containsErrors" dxfId="6347" priority="6306">
      <formula>ISERROR(AO44)</formula>
    </cfRule>
  </conditionalFormatting>
  <conditionalFormatting sqref="AO44:AO50">
    <cfRule type="containsErrors" dxfId="6346" priority="6305">
      <formula>ISERROR(AO44)</formula>
    </cfRule>
  </conditionalFormatting>
  <conditionalFormatting sqref="AO44:AO50">
    <cfRule type="containsErrors" dxfId="6345" priority="6304">
      <formula>ISERROR(AO44)</formula>
    </cfRule>
  </conditionalFormatting>
  <conditionalFormatting sqref="AO44:AO50">
    <cfRule type="containsErrors" dxfId="6344" priority="6303">
      <formula>ISERROR(AO44)</formula>
    </cfRule>
  </conditionalFormatting>
  <conditionalFormatting sqref="AO45">
    <cfRule type="containsErrors" dxfId="6343" priority="6302">
      <formula>ISERROR(AO45)</formula>
    </cfRule>
  </conditionalFormatting>
  <conditionalFormatting sqref="AO45">
    <cfRule type="containsErrors" dxfId="6342" priority="6301">
      <formula>ISERROR(AO45)</formula>
    </cfRule>
  </conditionalFormatting>
  <conditionalFormatting sqref="AO45">
    <cfRule type="containsErrors" dxfId="6341" priority="6300">
      <formula>ISERROR(AO45)</formula>
    </cfRule>
  </conditionalFormatting>
  <conditionalFormatting sqref="AO45">
    <cfRule type="containsErrors" dxfId="6340" priority="6299">
      <formula>ISERROR(AO45)</formula>
    </cfRule>
  </conditionalFormatting>
  <conditionalFormatting sqref="AO45">
    <cfRule type="containsErrors" dxfId="6339" priority="6298">
      <formula>ISERROR(AO45)</formula>
    </cfRule>
  </conditionalFormatting>
  <conditionalFormatting sqref="AO45">
    <cfRule type="containsErrors" dxfId="6338" priority="6297">
      <formula>ISERROR(AO45)</formula>
    </cfRule>
  </conditionalFormatting>
  <conditionalFormatting sqref="AO45">
    <cfRule type="containsErrors" dxfId="6337" priority="6296">
      <formula>ISERROR(AO45)</formula>
    </cfRule>
  </conditionalFormatting>
  <conditionalFormatting sqref="AO45">
    <cfRule type="containsErrors" dxfId="6336" priority="6295">
      <formula>ISERROR(AO45)</formula>
    </cfRule>
  </conditionalFormatting>
  <conditionalFormatting sqref="AO51:AO57">
    <cfRule type="containsErrors" dxfId="6335" priority="6294">
      <formula>ISERROR(AO51)</formula>
    </cfRule>
  </conditionalFormatting>
  <conditionalFormatting sqref="AO51:AO57">
    <cfRule type="containsErrors" dxfId="6334" priority="6293">
      <formula>ISERROR(AO51)</formula>
    </cfRule>
  </conditionalFormatting>
  <conditionalFormatting sqref="AO51:AO57">
    <cfRule type="containsErrors" dxfId="6333" priority="6292">
      <formula>ISERROR(AO51)</formula>
    </cfRule>
  </conditionalFormatting>
  <conditionalFormatting sqref="AO51:AO57">
    <cfRule type="containsErrors" dxfId="6332" priority="6291">
      <formula>ISERROR(AO51)</formula>
    </cfRule>
  </conditionalFormatting>
  <conditionalFormatting sqref="AO51:AO57">
    <cfRule type="containsErrors" dxfId="6331" priority="6290">
      <formula>ISERROR(AO51)</formula>
    </cfRule>
  </conditionalFormatting>
  <conditionalFormatting sqref="AO51:AO57">
    <cfRule type="containsErrors" dxfId="6330" priority="6289">
      <formula>ISERROR(AO51)</formula>
    </cfRule>
  </conditionalFormatting>
  <conditionalFormatting sqref="AO51:AO57">
    <cfRule type="containsErrors" dxfId="6329" priority="6288">
      <formula>ISERROR(AO51)</formula>
    </cfRule>
  </conditionalFormatting>
  <conditionalFormatting sqref="AO51:AO57">
    <cfRule type="containsErrors" dxfId="6328" priority="6287">
      <formula>ISERROR(AO51)</formula>
    </cfRule>
  </conditionalFormatting>
  <conditionalFormatting sqref="AO52">
    <cfRule type="containsErrors" dxfId="6327" priority="6286">
      <formula>ISERROR(AO52)</formula>
    </cfRule>
  </conditionalFormatting>
  <conditionalFormatting sqref="AO52">
    <cfRule type="containsErrors" dxfId="6326" priority="6285">
      <formula>ISERROR(AO52)</formula>
    </cfRule>
  </conditionalFormatting>
  <conditionalFormatting sqref="AO52">
    <cfRule type="containsErrors" dxfId="6325" priority="6284">
      <formula>ISERROR(AO52)</formula>
    </cfRule>
  </conditionalFormatting>
  <conditionalFormatting sqref="AO52">
    <cfRule type="containsErrors" dxfId="6324" priority="6283">
      <formula>ISERROR(AO52)</formula>
    </cfRule>
  </conditionalFormatting>
  <conditionalFormatting sqref="AO52">
    <cfRule type="containsErrors" dxfId="6323" priority="6282">
      <formula>ISERROR(AO52)</formula>
    </cfRule>
  </conditionalFormatting>
  <conditionalFormatting sqref="AO52">
    <cfRule type="containsErrors" dxfId="6322" priority="6281">
      <formula>ISERROR(AO52)</formula>
    </cfRule>
  </conditionalFormatting>
  <conditionalFormatting sqref="AO52">
    <cfRule type="containsErrors" dxfId="6321" priority="6280">
      <formula>ISERROR(AO52)</formula>
    </cfRule>
  </conditionalFormatting>
  <conditionalFormatting sqref="AO52">
    <cfRule type="containsErrors" dxfId="6320" priority="6279">
      <formula>ISERROR(AO52)</formula>
    </cfRule>
  </conditionalFormatting>
  <conditionalFormatting sqref="AO58:AO64">
    <cfRule type="containsErrors" dxfId="6319" priority="6278">
      <formula>ISERROR(AO58)</formula>
    </cfRule>
  </conditionalFormatting>
  <conditionalFormatting sqref="AO58:AO64">
    <cfRule type="containsErrors" dxfId="6318" priority="6277">
      <formula>ISERROR(AO58)</formula>
    </cfRule>
  </conditionalFormatting>
  <conditionalFormatting sqref="AO58:AO64">
    <cfRule type="containsErrors" dxfId="6317" priority="6276">
      <formula>ISERROR(AO58)</formula>
    </cfRule>
  </conditionalFormatting>
  <conditionalFormatting sqref="AO58:AO64">
    <cfRule type="containsErrors" dxfId="6316" priority="6275">
      <formula>ISERROR(AO58)</formula>
    </cfRule>
  </conditionalFormatting>
  <conditionalFormatting sqref="AO58:AO64">
    <cfRule type="containsErrors" dxfId="6315" priority="6274">
      <formula>ISERROR(AO58)</formula>
    </cfRule>
  </conditionalFormatting>
  <conditionalFormatting sqref="AO58:AO64">
    <cfRule type="containsErrors" dxfId="6314" priority="6273">
      <formula>ISERROR(AO58)</formula>
    </cfRule>
  </conditionalFormatting>
  <conditionalFormatting sqref="AO58:AO64">
    <cfRule type="containsErrors" dxfId="6313" priority="6272">
      <formula>ISERROR(AO58)</formula>
    </cfRule>
  </conditionalFormatting>
  <conditionalFormatting sqref="AO58:AO64">
    <cfRule type="containsErrors" dxfId="6312" priority="6271">
      <formula>ISERROR(AO58)</formula>
    </cfRule>
  </conditionalFormatting>
  <conditionalFormatting sqref="AO59">
    <cfRule type="containsErrors" dxfId="6311" priority="6270">
      <formula>ISERROR(AO59)</formula>
    </cfRule>
  </conditionalFormatting>
  <conditionalFormatting sqref="AO59">
    <cfRule type="containsErrors" dxfId="6310" priority="6269">
      <formula>ISERROR(AO59)</formula>
    </cfRule>
  </conditionalFormatting>
  <conditionalFormatting sqref="AO59">
    <cfRule type="containsErrors" dxfId="6309" priority="6268">
      <formula>ISERROR(AO59)</formula>
    </cfRule>
  </conditionalFormatting>
  <conditionalFormatting sqref="AO59">
    <cfRule type="containsErrors" dxfId="6308" priority="6267">
      <formula>ISERROR(AO59)</formula>
    </cfRule>
  </conditionalFormatting>
  <conditionalFormatting sqref="AO59">
    <cfRule type="containsErrors" dxfId="6307" priority="6266">
      <formula>ISERROR(AO59)</formula>
    </cfRule>
  </conditionalFormatting>
  <conditionalFormatting sqref="AO59">
    <cfRule type="containsErrors" dxfId="6306" priority="6265">
      <formula>ISERROR(AO59)</formula>
    </cfRule>
  </conditionalFormatting>
  <conditionalFormatting sqref="AO59">
    <cfRule type="containsErrors" dxfId="6305" priority="6264">
      <formula>ISERROR(AO59)</formula>
    </cfRule>
  </conditionalFormatting>
  <conditionalFormatting sqref="AO59">
    <cfRule type="containsErrors" dxfId="6304" priority="6263">
      <formula>ISERROR(AO59)</formula>
    </cfRule>
  </conditionalFormatting>
  <conditionalFormatting sqref="AO65:AO71">
    <cfRule type="containsErrors" dxfId="6303" priority="6262">
      <formula>ISERROR(AO65)</formula>
    </cfRule>
  </conditionalFormatting>
  <conditionalFormatting sqref="AO65:AO71">
    <cfRule type="containsErrors" dxfId="6302" priority="6261">
      <formula>ISERROR(AO65)</formula>
    </cfRule>
  </conditionalFormatting>
  <conditionalFormatting sqref="AO65:AO71">
    <cfRule type="containsErrors" dxfId="6301" priority="6260">
      <formula>ISERROR(AO65)</formula>
    </cfRule>
  </conditionalFormatting>
  <conditionalFormatting sqref="AO65:AO71">
    <cfRule type="containsErrors" dxfId="6300" priority="6259">
      <formula>ISERROR(AO65)</formula>
    </cfRule>
  </conditionalFormatting>
  <conditionalFormatting sqref="AO65:AO71">
    <cfRule type="containsErrors" dxfId="6299" priority="6258">
      <formula>ISERROR(AO65)</formula>
    </cfRule>
  </conditionalFormatting>
  <conditionalFormatting sqref="AO65:AO71">
    <cfRule type="containsErrors" dxfId="6298" priority="6257">
      <formula>ISERROR(AO65)</formula>
    </cfRule>
  </conditionalFormatting>
  <conditionalFormatting sqref="AO65:AO71">
    <cfRule type="containsErrors" dxfId="6297" priority="6256">
      <formula>ISERROR(AO65)</formula>
    </cfRule>
  </conditionalFormatting>
  <conditionalFormatting sqref="AO65:AO71">
    <cfRule type="containsErrors" dxfId="6296" priority="6255">
      <formula>ISERROR(AO65)</formula>
    </cfRule>
  </conditionalFormatting>
  <conditionalFormatting sqref="AO66">
    <cfRule type="containsErrors" dxfId="6295" priority="6254">
      <formula>ISERROR(AO66)</formula>
    </cfRule>
  </conditionalFormatting>
  <conditionalFormatting sqref="AO66">
    <cfRule type="containsErrors" dxfId="6294" priority="6253">
      <formula>ISERROR(AO66)</formula>
    </cfRule>
  </conditionalFormatting>
  <conditionalFormatting sqref="AO66">
    <cfRule type="containsErrors" dxfId="6293" priority="6252">
      <formula>ISERROR(AO66)</formula>
    </cfRule>
  </conditionalFormatting>
  <conditionalFormatting sqref="AO66">
    <cfRule type="containsErrors" dxfId="6292" priority="6251">
      <formula>ISERROR(AO66)</formula>
    </cfRule>
  </conditionalFormatting>
  <conditionalFormatting sqref="AO66">
    <cfRule type="containsErrors" dxfId="6291" priority="6250">
      <formula>ISERROR(AO66)</formula>
    </cfRule>
  </conditionalFormatting>
  <conditionalFormatting sqref="AO66">
    <cfRule type="containsErrors" dxfId="6290" priority="6249">
      <formula>ISERROR(AO66)</formula>
    </cfRule>
  </conditionalFormatting>
  <conditionalFormatting sqref="AO66">
    <cfRule type="containsErrors" dxfId="6289" priority="6248">
      <formula>ISERROR(AO66)</formula>
    </cfRule>
  </conditionalFormatting>
  <conditionalFormatting sqref="AO66">
    <cfRule type="containsErrors" dxfId="6288" priority="6247">
      <formula>ISERROR(AO66)</formula>
    </cfRule>
  </conditionalFormatting>
  <conditionalFormatting sqref="AO72:AO78">
    <cfRule type="containsErrors" dxfId="6287" priority="6246">
      <formula>ISERROR(AO72)</formula>
    </cfRule>
  </conditionalFormatting>
  <conditionalFormatting sqref="AO72:AO78">
    <cfRule type="containsErrors" dxfId="6286" priority="6245">
      <formula>ISERROR(AO72)</formula>
    </cfRule>
  </conditionalFormatting>
  <conditionalFormatting sqref="AO72:AO78">
    <cfRule type="containsErrors" dxfId="6285" priority="6244">
      <formula>ISERROR(AO72)</formula>
    </cfRule>
  </conditionalFormatting>
  <conditionalFormatting sqref="AO72:AO78">
    <cfRule type="containsErrors" dxfId="6284" priority="6243">
      <formula>ISERROR(AO72)</formula>
    </cfRule>
  </conditionalFormatting>
  <conditionalFormatting sqref="AO72:AO78">
    <cfRule type="containsErrors" dxfId="6283" priority="6242">
      <formula>ISERROR(AO72)</formula>
    </cfRule>
  </conditionalFormatting>
  <conditionalFormatting sqref="AO72:AO78">
    <cfRule type="containsErrors" dxfId="6282" priority="6241">
      <formula>ISERROR(AO72)</formula>
    </cfRule>
  </conditionalFormatting>
  <conditionalFormatting sqref="AO72:AO78">
    <cfRule type="containsErrors" dxfId="6281" priority="6240">
      <formula>ISERROR(AO72)</formula>
    </cfRule>
  </conditionalFormatting>
  <conditionalFormatting sqref="AO72:AO78">
    <cfRule type="containsErrors" dxfId="6280" priority="6239">
      <formula>ISERROR(AO72)</formula>
    </cfRule>
  </conditionalFormatting>
  <conditionalFormatting sqref="AO73">
    <cfRule type="containsErrors" dxfId="6279" priority="6238">
      <formula>ISERROR(AO73)</formula>
    </cfRule>
  </conditionalFormatting>
  <conditionalFormatting sqref="AO73">
    <cfRule type="containsErrors" dxfId="6278" priority="6237">
      <formula>ISERROR(AO73)</formula>
    </cfRule>
  </conditionalFormatting>
  <conditionalFormatting sqref="AO73">
    <cfRule type="containsErrors" dxfId="6277" priority="6236">
      <formula>ISERROR(AO73)</formula>
    </cfRule>
  </conditionalFormatting>
  <conditionalFormatting sqref="AO73">
    <cfRule type="containsErrors" dxfId="6276" priority="6235">
      <formula>ISERROR(AO73)</formula>
    </cfRule>
  </conditionalFormatting>
  <conditionalFormatting sqref="AO73">
    <cfRule type="containsErrors" dxfId="6275" priority="6234">
      <formula>ISERROR(AO73)</formula>
    </cfRule>
  </conditionalFormatting>
  <conditionalFormatting sqref="AO73">
    <cfRule type="containsErrors" dxfId="6274" priority="6233">
      <formula>ISERROR(AO73)</formula>
    </cfRule>
  </conditionalFormatting>
  <conditionalFormatting sqref="AO73">
    <cfRule type="containsErrors" dxfId="6273" priority="6232">
      <formula>ISERROR(AO73)</formula>
    </cfRule>
  </conditionalFormatting>
  <conditionalFormatting sqref="AO73">
    <cfRule type="containsErrors" dxfId="6272" priority="6231">
      <formula>ISERROR(AO73)</formula>
    </cfRule>
  </conditionalFormatting>
  <conditionalFormatting sqref="AO79:AO85">
    <cfRule type="containsErrors" dxfId="6271" priority="6230">
      <formula>ISERROR(AO79)</formula>
    </cfRule>
  </conditionalFormatting>
  <conditionalFormatting sqref="AO79:AO85">
    <cfRule type="containsErrors" dxfId="6270" priority="6229">
      <formula>ISERROR(AO79)</formula>
    </cfRule>
  </conditionalFormatting>
  <conditionalFormatting sqref="AO79:AO85">
    <cfRule type="containsErrors" dxfId="6269" priority="6228">
      <formula>ISERROR(AO79)</formula>
    </cfRule>
  </conditionalFormatting>
  <conditionalFormatting sqref="AO79:AO85">
    <cfRule type="containsErrors" dxfId="6268" priority="6227">
      <formula>ISERROR(AO79)</formula>
    </cfRule>
  </conditionalFormatting>
  <conditionalFormatting sqref="AO79:AO85">
    <cfRule type="containsErrors" dxfId="6267" priority="6226">
      <formula>ISERROR(AO79)</formula>
    </cfRule>
  </conditionalFormatting>
  <conditionalFormatting sqref="AO79:AO85">
    <cfRule type="containsErrors" dxfId="6266" priority="6225">
      <formula>ISERROR(AO79)</formula>
    </cfRule>
  </conditionalFormatting>
  <conditionalFormatting sqref="AO79:AO85">
    <cfRule type="containsErrors" dxfId="6265" priority="6224">
      <formula>ISERROR(AO79)</formula>
    </cfRule>
  </conditionalFormatting>
  <conditionalFormatting sqref="AO79:AO85">
    <cfRule type="containsErrors" dxfId="6264" priority="6223">
      <formula>ISERROR(AO79)</formula>
    </cfRule>
  </conditionalFormatting>
  <conditionalFormatting sqref="AO80">
    <cfRule type="containsErrors" dxfId="6263" priority="6222">
      <formula>ISERROR(AO80)</formula>
    </cfRule>
  </conditionalFormatting>
  <conditionalFormatting sqref="AO80">
    <cfRule type="containsErrors" dxfId="6262" priority="6221">
      <formula>ISERROR(AO80)</formula>
    </cfRule>
  </conditionalFormatting>
  <conditionalFormatting sqref="AO80">
    <cfRule type="containsErrors" dxfId="6261" priority="6220">
      <formula>ISERROR(AO80)</formula>
    </cfRule>
  </conditionalFormatting>
  <conditionalFormatting sqref="AO80">
    <cfRule type="containsErrors" dxfId="6260" priority="6219">
      <formula>ISERROR(AO80)</formula>
    </cfRule>
  </conditionalFormatting>
  <conditionalFormatting sqref="AO80">
    <cfRule type="containsErrors" dxfId="6259" priority="6218">
      <formula>ISERROR(AO80)</formula>
    </cfRule>
  </conditionalFormatting>
  <conditionalFormatting sqref="AO80">
    <cfRule type="containsErrors" dxfId="6258" priority="6217">
      <formula>ISERROR(AO80)</formula>
    </cfRule>
  </conditionalFormatting>
  <conditionalFormatting sqref="AO80">
    <cfRule type="containsErrors" dxfId="6257" priority="6216">
      <formula>ISERROR(AO80)</formula>
    </cfRule>
  </conditionalFormatting>
  <conditionalFormatting sqref="AO80">
    <cfRule type="containsErrors" dxfId="6256" priority="6215">
      <formula>ISERROR(AO80)</formula>
    </cfRule>
  </conditionalFormatting>
  <conditionalFormatting sqref="AO86:AO106">
    <cfRule type="containsErrors" dxfId="6255" priority="6214">
      <formula>ISERROR(AO86)</formula>
    </cfRule>
  </conditionalFormatting>
  <conditionalFormatting sqref="AO86:AO106">
    <cfRule type="containsErrors" dxfId="6254" priority="6213">
      <formula>ISERROR(AO86)</formula>
    </cfRule>
  </conditionalFormatting>
  <conditionalFormatting sqref="AO86:AO106">
    <cfRule type="containsErrors" dxfId="6253" priority="6212">
      <formula>ISERROR(AO86)</formula>
    </cfRule>
  </conditionalFormatting>
  <conditionalFormatting sqref="AO86:AO106">
    <cfRule type="containsErrors" dxfId="6252" priority="6211">
      <formula>ISERROR(AO86)</formula>
    </cfRule>
  </conditionalFormatting>
  <conditionalFormatting sqref="AO86:AO106">
    <cfRule type="containsErrors" dxfId="6251" priority="6210">
      <formula>ISERROR(AO86)</formula>
    </cfRule>
  </conditionalFormatting>
  <conditionalFormatting sqref="AO86:AO106">
    <cfRule type="containsErrors" dxfId="6250" priority="6209">
      <formula>ISERROR(AO86)</formula>
    </cfRule>
  </conditionalFormatting>
  <conditionalFormatting sqref="AO86:AO106">
    <cfRule type="containsErrors" dxfId="6249" priority="6208">
      <formula>ISERROR(AO86)</formula>
    </cfRule>
  </conditionalFormatting>
  <conditionalFormatting sqref="AO86:AO106">
    <cfRule type="containsErrors" dxfId="6248" priority="6207">
      <formula>ISERROR(AO86)</formula>
    </cfRule>
  </conditionalFormatting>
  <conditionalFormatting sqref="AO87">
    <cfRule type="containsErrors" dxfId="6247" priority="6206">
      <formula>ISERROR(AO87)</formula>
    </cfRule>
  </conditionalFormatting>
  <conditionalFormatting sqref="AO87">
    <cfRule type="containsErrors" dxfId="6246" priority="6205">
      <formula>ISERROR(AO87)</formula>
    </cfRule>
  </conditionalFormatting>
  <conditionalFormatting sqref="AO87">
    <cfRule type="containsErrors" dxfId="6245" priority="6204">
      <formula>ISERROR(AO87)</formula>
    </cfRule>
  </conditionalFormatting>
  <conditionalFormatting sqref="AO87">
    <cfRule type="containsErrors" dxfId="6244" priority="6203">
      <formula>ISERROR(AO87)</formula>
    </cfRule>
  </conditionalFormatting>
  <conditionalFormatting sqref="AO87">
    <cfRule type="containsErrors" dxfId="6243" priority="6202">
      <formula>ISERROR(AO87)</formula>
    </cfRule>
  </conditionalFormatting>
  <conditionalFormatting sqref="AO87">
    <cfRule type="containsErrors" dxfId="6242" priority="6201">
      <formula>ISERROR(AO87)</formula>
    </cfRule>
  </conditionalFormatting>
  <conditionalFormatting sqref="AO87">
    <cfRule type="containsErrors" dxfId="6241" priority="6200">
      <formula>ISERROR(AO87)</formula>
    </cfRule>
  </conditionalFormatting>
  <conditionalFormatting sqref="AO87">
    <cfRule type="containsErrors" dxfId="6240" priority="6199">
      <formula>ISERROR(AO87)</formula>
    </cfRule>
  </conditionalFormatting>
  <conditionalFormatting sqref="AO107:AO113">
    <cfRule type="containsErrors" dxfId="6239" priority="6198">
      <formula>ISERROR(AO107)</formula>
    </cfRule>
  </conditionalFormatting>
  <conditionalFormatting sqref="AO114:AO120">
    <cfRule type="containsErrors" dxfId="6238" priority="6197">
      <formula>ISERROR(AO114)</formula>
    </cfRule>
  </conditionalFormatting>
  <conditionalFormatting sqref="AO114:AO120">
    <cfRule type="containsErrors" dxfId="6237" priority="6196">
      <formula>ISERROR(AO114)</formula>
    </cfRule>
  </conditionalFormatting>
  <conditionalFormatting sqref="AO121:AO127">
    <cfRule type="containsErrors" dxfId="6236" priority="6195">
      <formula>ISERROR(AO121)</formula>
    </cfRule>
  </conditionalFormatting>
  <conditionalFormatting sqref="AO128:AO134">
    <cfRule type="containsErrors" dxfId="6235" priority="6194">
      <formula>ISERROR(AO128)</formula>
    </cfRule>
  </conditionalFormatting>
  <conditionalFormatting sqref="AO135:AO141">
    <cfRule type="containsErrors" dxfId="6234" priority="6193">
      <formula>ISERROR(AO135)</formula>
    </cfRule>
  </conditionalFormatting>
  <conditionalFormatting sqref="AO135:AO141">
    <cfRule type="containsErrors" dxfId="6233" priority="6192">
      <formula>ISERROR(AO135)</formula>
    </cfRule>
  </conditionalFormatting>
  <conditionalFormatting sqref="AO142:AO148">
    <cfRule type="containsErrors" dxfId="6232" priority="6191">
      <formula>ISERROR(AO142)</formula>
    </cfRule>
  </conditionalFormatting>
  <conditionalFormatting sqref="AO121:AO127">
    <cfRule type="containsErrors" dxfId="6231" priority="6190">
      <formula>ISERROR(AO121)</formula>
    </cfRule>
  </conditionalFormatting>
  <conditionalFormatting sqref="AO121:AO127">
    <cfRule type="containsErrors" dxfId="6230" priority="6189">
      <formula>ISERROR(AO121)</formula>
    </cfRule>
  </conditionalFormatting>
  <conditionalFormatting sqref="AO121:AO127">
    <cfRule type="containsErrors" dxfId="6229" priority="6188">
      <formula>ISERROR(AO121)</formula>
    </cfRule>
  </conditionalFormatting>
  <conditionalFormatting sqref="AO121:AO127">
    <cfRule type="containsErrors" dxfId="6228" priority="6187">
      <formula>ISERROR(AO121)</formula>
    </cfRule>
  </conditionalFormatting>
  <conditionalFormatting sqref="AO107:AO113">
    <cfRule type="containsErrors" dxfId="6227" priority="6186">
      <formula>ISERROR(AO107)</formula>
    </cfRule>
  </conditionalFormatting>
  <conditionalFormatting sqref="AO107:AO113">
    <cfRule type="containsErrors" dxfId="6226" priority="6185">
      <formula>ISERROR(AO107)</formula>
    </cfRule>
  </conditionalFormatting>
  <conditionalFormatting sqref="AO114:AO120">
    <cfRule type="containsErrors" dxfId="6225" priority="6184">
      <formula>ISERROR(AO114)</formula>
    </cfRule>
  </conditionalFormatting>
  <conditionalFormatting sqref="AO114:AO120">
    <cfRule type="containsErrors" dxfId="6224" priority="6183">
      <formula>ISERROR(AO114)</formula>
    </cfRule>
  </conditionalFormatting>
  <conditionalFormatting sqref="AO121:AO127">
    <cfRule type="containsErrors" dxfId="6223" priority="6182">
      <formula>ISERROR(AO121)</formula>
    </cfRule>
  </conditionalFormatting>
  <conditionalFormatting sqref="AO121:AO127">
    <cfRule type="containsErrors" dxfId="6222" priority="6181">
      <formula>ISERROR(AO121)</formula>
    </cfRule>
  </conditionalFormatting>
  <conditionalFormatting sqref="AO128:AO134">
    <cfRule type="containsErrors" dxfId="6221" priority="6180">
      <formula>ISERROR(AO128)</formula>
    </cfRule>
  </conditionalFormatting>
  <conditionalFormatting sqref="AO128:AO134">
    <cfRule type="containsErrors" dxfId="6220" priority="6179">
      <formula>ISERROR(AO128)</formula>
    </cfRule>
  </conditionalFormatting>
  <conditionalFormatting sqref="AO135:AO141">
    <cfRule type="containsErrors" dxfId="6219" priority="6178">
      <formula>ISERROR(AO135)</formula>
    </cfRule>
  </conditionalFormatting>
  <conditionalFormatting sqref="AO135:AO141">
    <cfRule type="containsErrors" dxfId="6218" priority="6177">
      <formula>ISERROR(AO135)</formula>
    </cfRule>
  </conditionalFormatting>
  <conditionalFormatting sqref="AO142:AO148">
    <cfRule type="containsErrors" dxfId="6217" priority="6176">
      <formula>ISERROR(AO142)</formula>
    </cfRule>
  </conditionalFormatting>
  <conditionalFormatting sqref="AO142:AO148">
    <cfRule type="containsErrors" dxfId="6216" priority="6175">
      <formula>ISERROR(AO142)</formula>
    </cfRule>
  </conditionalFormatting>
  <conditionalFormatting sqref="AO149:AO155">
    <cfRule type="containsErrors" dxfId="6215" priority="6174">
      <formula>ISERROR(AO149)</formula>
    </cfRule>
  </conditionalFormatting>
  <conditionalFormatting sqref="AO149:AO155">
    <cfRule type="containsErrors" dxfId="6214" priority="6173">
      <formula>ISERROR(AO149)</formula>
    </cfRule>
  </conditionalFormatting>
  <conditionalFormatting sqref="AO156:AO162">
    <cfRule type="containsErrors" dxfId="6213" priority="6172">
      <formula>ISERROR(AO156)</formula>
    </cfRule>
  </conditionalFormatting>
  <conditionalFormatting sqref="AO156:AO162">
    <cfRule type="containsErrors" dxfId="6212" priority="6171">
      <formula>ISERROR(AO156)</formula>
    </cfRule>
  </conditionalFormatting>
  <conditionalFormatting sqref="AO163:AO169">
    <cfRule type="containsErrors" dxfId="6211" priority="6170">
      <formula>ISERROR(AO163)</formula>
    </cfRule>
  </conditionalFormatting>
  <conditionalFormatting sqref="AO163:AO169">
    <cfRule type="containsErrors" dxfId="6210" priority="6169">
      <formula>ISERROR(AO163)</formula>
    </cfRule>
  </conditionalFormatting>
  <conditionalFormatting sqref="AO170:AO176">
    <cfRule type="containsErrors" dxfId="6209" priority="6168">
      <formula>ISERROR(AO170)</formula>
    </cfRule>
  </conditionalFormatting>
  <conditionalFormatting sqref="AO170:AO176">
    <cfRule type="containsErrors" dxfId="6208" priority="6167">
      <formula>ISERROR(AO170)</formula>
    </cfRule>
  </conditionalFormatting>
  <conditionalFormatting sqref="AO177:AO183">
    <cfRule type="containsErrors" dxfId="6207" priority="6166">
      <formula>ISERROR(AO177)</formula>
    </cfRule>
  </conditionalFormatting>
  <conditionalFormatting sqref="AO177:AO183">
    <cfRule type="containsErrors" dxfId="6206" priority="6165">
      <formula>ISERROR(AO177)</formula>
    </cfRule>
  </conditionalFormatting>
  <conditionalFormatting sqref="AO184:AO190">
    <cfRule type="containsErrors" dxfId="6205" priority="6164">
      <formula>ISERROR(AO184)</formula>
    </cfRule>
  </conditionalFormatting>
  <conditionalFormatting sqref="AO184:AO190">
    <cfRule type="containsErrors" dxfId="6204" priority="6163">
      <formula>ISERROR(AO184)</formula>
    </cfRule>
  </conditionalFormatting>
  <conditionalFormatting sqref="AO191:AO211">
    <cfRule type="containsErrors" dxfId="6203" priority="6162">
      <formula>ISERROR(AO191)</formula>
    </cfRule>
  </conditionalFormatting>
  <conditionalFormatting sqref="AO191:AO211">
    <cfRule type="containsErrors" dxfId="6202" priority="6161">
      <formula>ISERROR(AO191)</formula>
    </cfRule>
  </conditionalFormatting>
  <conditionalFormatting sqref="AO107:AO113">
    <cfRule type="containsErrors" dxfId="6201" priority="6160">
      <formula>ISERROR(AO107)</formula>
    </cfRule>
  </conditionalFormatting>
  <conditionalFormatting sqref="AO107:AO113">
    <cfRule type="containsErrors" dxfId="6200" priority="6159">
      <formula>ISERROR(AO107)</formula>
    </cfRule>
  </conditionalFormatting>
  <conditionalFormatting sqref="AO107:AO113">
    <cfRule type="containsErrors" dxfId="6199" priority="6158">
      <formula>ISERROR(AO107)</formula>
    </cfRule>
  </conditionalFormatting>
  <conditionalFormatting sqref="AO107:AO113">
    <cfRule type="containsErrors" dxfId="6198" priority="6157">
      <formula>ISERROR(AO107)</formula>
    </cfRule>
  </conditionalFormatting>
  <conditionalFormatting sqref="AO107:AO113">
    <cfRule type="containsErrors" dxfId="6197" priority="6156">
      <formula>ISERROR(AO107)</formula>
    </cfRule>
  </conditionalFormatting>
  <conditionalFormatting sqref="AO108">
    <cfRule type="containsErrors" dxfId="6196" priority="6155">
      <formula>ISERROR(AO108)</formula>
    </cfRule>
  </conditionalFormatting>
  <conditionalFormatting sqref="AO108">
    <cfRule type="containsErrors" dxfId="6195" priority="6154">
      <formula>ISERROR(AO108)</formula>
    </cfRule>
  </conditionalFormatting>
  <conditionalFormatting sqref="AO108">
    <cfRule type="containsErrors" dxfId="6194" priority="6153">
      <formula>ISERROR(AO108)</formula>
    </cfRule>
  </conditionalFormatting>
  <conditionalFormatting sqref="AO108">
    <cfRule type="containsErrors" dxfId="6193" priority="6152">
      <formula>ISERROR(AO108)</formula>
    </cfRule>
  </conditionalFormatting>
  <conditionalFormatting sqref="AO108">
    <cfRule type="containsErrors" dxfId="6192" priority="6151">
      <formula>ISERROR(AO108)</formula>
    </cfRule>
  </conditionalFormatting>
  <conditionalFormatting sqref="AO108">
    <cfRule type="containsErrors" dxfId="6191" priority="6150">
      <formula>ISERROR(AO108)</formula>
    </cfRule>
  </conditionalFormatting>
  <conditionalFormatting sqref="AO108">
    <cfRule type="containsErrors" dxfId="6190" priority="6149">
      <formula>ISERROR(AO108)</formula>
    </cfRule>
  </conditionalFormatting>
  <conditionalFormatting sqref="AO108">
    <cfRule type="containsErrors" dxfId="6189" priority="6148">
      <formula>ISERROR(AO108)</formula>
    </cfRule>
  </conditionalFormatting>
  <conditionalFormatting sqref="AO114:AO120">
    <cfRule type="containsErrors" dxfId="6188" priority="6147">
      <formula>ISERROR(AO114)</formula>
    </cfRule>
  </conditionalFormatting>
  <conditionalFormatting sqref="AO114:AO120">
    <cfRule type="containsErrors" dxfId="6187" priority="6146">
      <formula>ISERROR(AO114)</formula>
    </cfRule>
  </conditionalFormatting>
  <conditionalFormatting sqref="AO114:AO120">
    <cfRule type="containsErrors" dxfId="6186" priority="6145">
      <formula>ISERROR(AO114)</formula>
    </cfRule>
  </conditionalFormatting>
  <conditionalFormatting sqref="AO114:AO120">
    <cfRule type="containsErrors" dxfId="6185" priority="6144">
      <formula>ISERROR(AO114)</formula>
    </cfRule>
  </conditionalFormatting>
  <conditionalFormatting sqref="AO114:AO120">
    <cfRule type="containsErrors" dxfId="6184" priority="6143">
      <formula>ISERROR(AO114)</formula>
    </cfRule>
  </conditionalFormatting>
  <conditionalFormatting sqref="AO114:AO120">
    <cfRule type="containsErrors" dxfId="6183" priority="6142">
      <formula>ISERROR(AO114)</formula>
    </cfRule>
  </conditionalFormatting>
  <conditionalFormatting sqref="AO114:AO120">
    <cfRule type="containsErrors" dxfId="6182" priority="6141">
      <formula>ISERROR(AO114)</formula>
    </cfRule>
  </conditionalFormatting>
  <conditionalFormatting sqref="AO114:AO120">
    <cfRule type="containsErrors" dxfId="6181" priority="6140">
      <formula>ISERROR(AO114)</formula>
    </cfRule>
  </conditionalFormatting>
  <conditionalFormatting sqref="AO115">
    <cfRule type="containsErrors" dxfId="6180" priority="6139">
      <formula>ISERROR(AO115)</formula>
    </cfRule>
  </conditionalFormatting>
  <conditionalFormatting sqref="AO115">
    <cfRule type="containsErrors" dxfId="6179" priority="6138">
      <formula>ISERROR(AO115)</formula>
    </cfRule>
  </conditionalFormatting>
  <conditionalFormatting sqref="AO115">
    <cfRule type="containsErrors" dxfId="6178" priority="6137">
      <formula>ISERROR(AO115)</formula>
    </cfRule>
  </conditionalFormatting>
  <conditionalFormatting sqref="AO115">
    <cfRule type="containsErrors" dxfId="6177" priority="6136">
      <formula>ISERROR(AO115)</formula>
    </cfRule>
  </conditionalFormatting>
  <conditionalFormatting sqref="AO115">
    <cfRule type="containsErrors" dxfId="6176" priority="6135">
      <formula>ISERROR(AO115)</formula>
    </cfRule>
  </conditionalFormatting>
  <conditionalFormatting sqref="AO115">
    <cfRule type="containsErrors" dxfId="6175" priority="6134">
      <formula>ISERROR(AO115)</formula>
    </cfRule>
  </conditionalFormatting>
  <conditionalFormatting sqref="AO115">
    <cfRule type="containsErrors" dxfId="6174" priority="6133">
      <formula>ISERROR(AO115)</formula>
    </cfRule>
  </conditionalFormatting>
  <conditionalFormatting sqref="AO115">
    <cfRule type="containsErrors" dxfId="6173" priority="6132">
      <formula>ISERROR(AO115)</formula>
    </cfRule>
  </conditionalFormatting>
  <conditionalFormatting sqref="AO121:AO127">
    <cfRule type="containsErrors" dxfId="6172" priority="6131">
      <formula>ISERROR(AO121)</formula>
    </cfRule>
  </conditionalFormatting>
  <conditionalFormatting sqref="AO121:AO127">
    <cfRule type="containsErrors" dxfId="6171" priority="6130">
      <formula>ISERROR(AO121)</formula>
    </cfRule>
  </conditionalFormatting>
  <conditionalFormatting sqref="AO121:AO127">
    <cfRule type="containsErrors" dxfId="6170" priority="6129">
      <formula>ISERROR(AO121)</formula>
    </cfRule>
  </conditionalFormatting>
  <conditionalFormatting sqref="AO121:AO127">
    <cfRule type="containsErrors" dxfId="6169" priority="6128">
      <formula>ISERROR(AO121)</formula>
    </cfRule>
  </conditionalFormatting>
  <conditionalFormatting sqref="AO121:AO127">
    <cfRule type="containsErrors" dxfId="6168" priority="6127">
      <formula>ISERROR(AO121)</formula>
    </cfRule>
  </conditionalFormatting>
  <conditionalFormatting sqref="AO121:AO127">
    <cfRule type="containsErrors" dxfId="6167" priority="6126">
      <formula>ISERROR(AO121)</formula>
    </cfRule>
  </conditionalFormatting>
  <conditionalFormatting sqref="AO121:AO127">
    <cfRule type="containsErrors" dxfId="6166" priority="6125">
      <formula>ISERROR(AO121)</formula>
    </cfRule>
  </conditionalFormatting>
  <conditionalFormatting sqref="AO121:AO127">
    <cfRule type="containsErrors" dxfId="6165" priority="6124">
      <formula>ISERROR(AO121)</formula>
    </cfRule>
  </conditionalFormatting>
  <conditionalFormatting sqref="AO122">
    <cfRule type="containsErrors" dxfId="6164" priority="6123">
      <formula>ISERROR(AO122)</formula>
    </cfRule>
  </conditionalFormatting>
  <conditionalFormatting sqref="AO122">
    <cfRule type="containsErrors" dxfId="6163" priority="6122">
      <formula>ISERROR(AO122)</formula>
    </cfRule>
  </conditionalFormatting>
  <conditionalFormatting sqref="AO122">
    <cfRule type="containsErrors" dxfId="6162" priority="6121">
      <formula>ISERROR(AO122)</formula>
    </cfRule>
  </conditionalFormatting>
  <conditionalFormatting sqref="AO122">
    <cfRule type="containsErrors" dxfId="6161" priority="6120">
      <formula>ISERROR(AO122)</formula>
    </cfRule>
  </conditionalFormatting>
  <conditionalFormatting sqref="AO122">
    <cfRule type="containsErrors" dxfId="6160" priority="6119">
      <formula>ISERROR(AO122)</formula>
    </cfRule>
  </conditionalFormatting>
  <conditionalFormatting sqref="AO122">
    <cfRule type="containsErrors" dxfId="6159" priority="6118">
      <formula>ISERROR(AO122)</formula>
    </cfRule>
  </conditionalFormatting>
  <conditionalFormatting sqref="AO122">
    <cfRule type="containsErrors" dxfId="6158" priority="6117">
      <formula>ISERROR(AO122)</formula>
    </cfRule>
  </conditionalFormatting>
  <conditionalFormatting sqref="AO122">
    <cfRule type="containsErrors" dxfId="6157" priority="6116">
      <formula>ISERROR(AO122)</formula>
    </cfRule>
  </conditionalFormatting>
  <conditionalFormatting sqref="AO128:AO134">
    <cfRule type="containsErrors" dxfId="6156" priority="6115">
      <formula>ISERROR(AO128)</formula>
    </cfRule>
  </conditionalFormatting>
  <conditionalFormatting sqref="AO128:AO134">
    <cfRule type="containsErrors" dxfId="6155" priority="6114">
      <formula>ISERROR(AO128)</formula>
    </cfRule>
  </conditionalFormatting>
  <conditionalFormatting sqref="AO128:AO134">
    <cfRule type="containsErrors" dxfId="6154" priority="6113">
      <formula>ISERROR(AO128)</formula>
    </cfRule>
  </conditionalFormatting>
  <conditionalFormatting sqref="AO128:AO134">
    <cfRule type="containsErrors" dxfId="6153" priority="6112">
      <formula>ISERROR(AO128)</formula>
    </cfRule>
  </conditionalFormatting>
  <conditionalFormatting sqref="AO128:AO134">
    <cfRule type="containsErrors" dxfId="6152" priority="6111">
      <formula>ISERROR(AO128)</formula>
    </cfRule>
  </conditionalFormatting>
  <conditionalFormatting sqref="AO128:AO134">
    <cfRule type="containsErrors" dxfId="6151" priority="6110">
      <formula>ISERROR(AO128)</formula>
    </cfRule>
  </conditionalFormatting>
  <conditionalFormatting sqref="AO128:AO134">
    <cfRule type="containsErrors" dxfId="6150" priority="6109">
      <formula>ISERROR(AO128)</formula>
    </cfRule>
  </conditionalFormatting>
  <conditionalFormatting sqref="AO128:AO134">
    <cfRule type="containsErrors" dxfId="6149" priority="6108">
      <formula>ISERROR(AO128)</formula>
    </cfRule>
  </conditionalFormatting>
  <conditionalFormatting sqref="AO129">
    <cfRule type="containsErrors" dxfId="6148" priority="6107">
      <formula>ISERROR(AO129)</formula>
    </cfRule>
  </conditionalFormatting>
  <conditionalFormatting sqref="AO129">
    <cfRule type="containsErrors" dxfId="6147" priority="6106">
      <formula>ISERROR(AO129)</formula>
    </cfRule>
  </conditionalFormatting>
  <conditionalFormatting sqref="AO129">
    <cfRule type="containsErrors" dxfId="6146" priority="6105">
      <formula>ISERROR(AO129)</formula>
    </cfRule>
  </conditionalFormatting>
  <conditionalFormatting sqref="AO129">
    <cfRule type="containsErrors" dxfId="6145" priority="6104">
      <formula>ISERROR(AO129)</formula>
    </cfRule>
  </conditionalFormatting>
  <conditionalFormatting sqref="AO129">
    <cfRule type="containsErrors" dxfId="6144" priority="6103">
      <formula>ISERROR(AO129)</formula>
    </cfRule>
  </conditionalFormatting>
  <conditionalFormatting sqref="AO129">
    <cfRule type="containsErrors" dxfId="6143" priority="6102">
      <formula>ISERROR(AO129)</formula>
    </cfRule>
  </conditionalFormatting>
  <conditionalFormatting sqref="AO129">
    <cfRule type="containsErrors" dxfId="6142" priority="6101">
      <formula>ISERROR(AO129)</formula>
    </cfRule>
  </conditionalFormatting>
  <conditionalFormatting sqref="AO129">
    <cfRule type="containsErrors" dxfId="6141" priority="6100">
      <formula>ISERROR(AO129)</formula>
    </cfRule>
  </conditionalFormatting>
  <conditionalFormatting sqref="AO135:AO141">
    <cfRule type="containsErrors" dxfId="6140" priority="6099">
      <formula>ISERROR(AO135)</formula>
    </cfRule>
  </conditionalFormatting>
  <conditionalFormatting sqref="AO135:AO141">
    <cfRule type="containsErrors" dxfId="6139" priority="6098">
      <formula>ISERROR(AO135)</formula>
    </cfRule>
  </conditionalFormatting>
  <conditionalFormatting sqref="AO135:AO141">
    <cfRule type="containsErrors" dxfId="6138" priority="6097">
      <formula>ISERROR(AO135)</formula>
    </cfRule>
  </conditionalFormatting>
  <conditionalFormatting sqref="AO135:AO141">
    <cfRule type="containsErrors" dxfId="6137" priority="6096">
      <formula>ISERROR(AO135)</formula>
    </cfRule>
  </conditionalFormatting>
  <conditionalFormatting sqref="AO135:AO141">
    <cfRule type="containsErrors" dxfId="6136" priority="6095">
      <formula>ISERROR(AO135)</formula>
    </cfRule>
  </conditionalFormatting>
  <conditionalFormatting sqref="AO135:AO141">
    <cfRule type="containsErrors" dxfId="6135" priority="6094">
      <formula>ISERROR(AO135)</formula>
    </cfRule>
  </conditionalFormatting>
  <conditionalFormatting sqref="AO135:AO141">
    <cfRule type="containsErrors" dxfId="6134" priority="6093">
      <formula>ISERROR(AO135)</formula>
    </cfRule>
  </conditionalFormatting>
  <conditionalFormatting sqref="AO135:AO141">
    <cfRule type="containsErrors" dxfId="6133" priority="6092">
      <formula>ISERROR(AO135)</formula>
    </cfRule>
  </conditionalFormatting>
  <conditionalFormatting sqref="AO136">
    <cfRule type="containsErrors" dxfId="6132" priority="6091">
      <formula>ISERROR(AO136)</formula>
    </cfRule>
  </conditionalFormatting>
  <conditionalFormatting sqref="AO136">
    <cfRule type="containsErrors" dxfId="6131" priority="6090">
      <formula>ISERROR(AO136)</formula>
    </cfRule>
  </conditionalFormatting>
  <conditionalFormatting sqref="AO136">
    <cfRule type="containsErrors" dxfId="6130" priority="6089">
      <formula>ISERROR(AO136)</formula>
    </cfRule>
  </conditionalFormatting>
  <conditionalFormatting sqref="AO136">
    <cfRule type="containsErrors" dxfId="6129" priority="6088">
      <formula>ISERROR(AO136)</formula>
    </cfRule>
  </conditionalFormatting>
  <conditionalFormatting sqref="AO136">
    <cfRule type="containsErrors" dxfId="6128" priority="6087">
      <formula>ISERROR(AO136)</formula>
    </cfRule>
  </conditionalFormatting>
  <conditionalFormatting sqref="AO136">
    <cfRule type="containsErrors" dxfId="6127" priority="6086">
      <formula>ISERROR(AO136)</formula>
    </cfRule>
  </conditionalFormatting>
  <conditionalFormatting sqref="AO136">
    <cfRule type="containsErrors" dxfId="6126" priority="6085">
      <formula>ISERROR(AO136)</formula>
    </cfRule>
  </conditionalFormatting>
  <conditionalFormatting sqref="AO136">
    <cfRule type="containsErrors" dxfId="6125" priority="6084">
      <formula>ISERROR(AO136)</formula>
    </cfRule>
  </conditionalFormatting>
  <conditionalFormatting sqref="AO142:AO148">
    <cfRule type="containsErrors" dxfId="6124" priority="6083">
      <formula>ISERROR(AO142)</formula>
    </cfRule>
  </conditionalFormatting>
  <conditionalFormatting sqref="AO142:AO148">
    <cfRule type="containsErrors" dxfId="6123" priority="6082">
      <formula>ISERROR(AO142)</formula>
    </cfRule>
  </conditionalFormatting>
  <conditionalFormatting sqref="AO142:AO148">
    <cfRule type="containsErrors" dxfId="6122" priority="6081">
      <formula>ISERROR(AO142)</formula>
    </cfRule>
  </conditionalFormatting>
  <conditionalFormatting sqref="AO142:AO148">
    <cfRule type="containsErrors" dxfId="6121" priority="6080">
      <formula>ISERROR(AO142)</formula>
    </cfRule>
  </conditionalFormatting>
  <conditionalFormatting sqref="AO142:AO148">
    <cfRule type="containsErrors" dxfId="6120" priority="6079">
      <formula>ISERROR(AO142)</formula>
    </cfRule>
  </conditionalFormatting>
  <conditionalFormatting sqref="AO142:AO148">
    <cfRule type="containsErrors" dxfId="6119" priority="6078">
      <formula>ISERROR(AO142)</formula>
    </cfRule>
  </conditionalFormatting>
  <conditionalFormatting sqref="AO142:AO148">
    <cfRule type="containsErrors" dxfId="6118" priority="6077">
      <formula>ISERROR(AO142)</formula>
    </cfRule>
  </conditionalFormatting>
  <conditionalFormatting sqref="AO142:AO148">
    <cfRule type="containsErrors" dxfId="6117" priority="6076">
      <formula>ISERROR(AO142)</formula>
    </cfRule>
  </conditionalFormatting>
  <conditionalFormatting sqref="AO143">
    <cfRule type="containsErrors" dxfId="6116" priority="6075">
      <formula>ISERROR(AO143)</formula>
    </cfRule>
  </conditionalFormatting>
  <conditionalFormatting sqref="AO143">
    <cfRule type="containsErrors" dxfId="6115" priority="6074">
      <formula>ISERROR(AO143)</formula>
    </cfRule>
  </conditionalFormatting>
  <conditionalFormatting sqref="AO143">
    <cfRule type="containsErrors" dxfId="6114" priority="6073">
      <formula>ISERROR(AO143)</formula>
    </cfRule>
  </conditionalFormatting>
  <conditionalFormatting sqref="AO143">
    <cfRule type="containsErrors" dxfId="6113" priority="6072">
      <formula>ISERROR(AO143)</formula>
    </cfRule>
  </conditionalFormatting>
  <conditionalFormatting sqref="AO143">
    <cfRule type="containsErrors" dxfId="6112" priority="6071">
      <formula>ISERROR(AO143)</formula>
    </cfRule>
  </conditionalFormatting>
  <conditionalFormatting sqref="AO143">
    <cfRule type="containsErrors" dxfId="6111" priority="6070">
      <formula>ISERROR(AO143)</formula>
    </cfRule>
  </conditionalFormatting>
  <conditionalFormatting sqref="AO143">
    <cfRule type="containsErrors" dxfId="6110" priority="6069">
      <formula>ISERROR(AO143)</formula>
    </cfRule>
  </conditionalFormatting>
  <conditionalFormatting sqref="AO143">
    <cfRule type="containsErrors" dxfId="6109" priority="6068">
      <formula>ISERROR(AO143)</formula>
    </cfRule>
  </conditionalFormatting>
  <conditionalFormatting sqref="AO149:AO155">
    <cfRule type="containsErrors" dxfId="6108" priority="6067">
      <formula>ISERROR(AO149)</formula>
    </cfRule>
  </conditionalFormatting>
  <conditionalFormatting sqref="AO149:AO155">
    <cfRule type="containsErrors" dxfId="6107" priority="6066">
      <formula>ISERROR(AO149)</formula>
    </cfRule>
  </conditionalFormatting>
  <conditionalFormatting sqref="AO149:AO155">
    <cfRule type="containsErrors" dxfId="6106" priority="6065">
      <formula>ISERROR(AO149)</formula>
    </cfRule>
  </conditionalFormatting>
  <conditionalFormatting sqref="AO149:AO155">
    <cfRule type="containsErrors" dxfId="6105" priority="6064">
      <formula>ISERROR(AO149)</formula>
    </cfRule>
  </conditionalFormatting>
  <conditionalFormatting sqref="AO149:AO155">
    <cfRule type="containsErrors" dxfId="6104" priority="6063">
      <formula>ISERROR(AO149)</formula>
    </cfRule>
  </conditionalFormatting>
  <conditionalFormatting sqref="AO149:AO155">
    <cfRule type="containsErrors" dxfId="6103" priority="6062">
      <formula>ISERROR(AO149)</formula>
    </cfRule>
  </conditionalFormatting>
  <conditionalFormatting sqref="AO149:AO155">
    <cfRule type="containsErrors" dxfId="6102" priority="6061">
      <formula>ISERROR(AO149)</formula>
    </cfRule>
  </conditionalFormatting>
  <conditionalFormatting sqref="AO149:AO155">
    <cfRule type="containsErrors" dxfId="6101" priority="6060">
      <formula>ISERROR(AO149)</formula>
    </cfRule>
  </conditionalFormatting>
  <conditionalFormatting sqref="AO150">
    <cfRule type="containsErrors" dxfId="6100" priority="6059">
      <formula>ISERROR(AO150)</formula>
    </cfRule>
  </conditionalFormatting>
  <conditionalFormatting sqref="AO150">
    <cfRule type="containsErrors" dxfId="6099" priority="6058">
      <formula>ISERROR(AO150)</formula>
    </cfRule>
  </conditionalFormatting>
  <conditionalFormatting sqref="AO150">
    <cfRule type="containsErrors" dxfId="6098" priority="6057">
      <formula>ISERROR(AO150)</formula>
    </cfRule>
  </conditionalFormatting>
  <conditionalFormatting sqref="AO150">
    <cfRule type="containsErrors" dxfId="6097" priority="6056">
      <formula>ISERROR(AO150)</formula>
    </cfRule>
  </conditionalFormatting>
  <conditionalFormatting sqref="AO150">
    <cfRule type="containsErrors" dxfId="6096" priority="6055">
      <formula>ISERROR(AO150)</formula>
    </cfRule>
  </conditionalFormatting>
  <conditionalFormatting sqref="AO150">
    <cfRule type="containsErrors" dxfId="6095" priority="6054">
      <formula>ISERROR(AO150)</formula>
    </cfRule>
  </conditionalFormatting>
  <conditionalFormatting sqref="AO150">
    <cfRule type="containsErrors" dxfId="6094" priority="6053">
      <formula>ISERROR(AO150)</formula>
    </cfRule>
  </conditionalFormatting>
  <conditionalFormatting sqref="AO150">
    <cfRule type="containsErrors" dxfId="6093" priority="6052">
      <formula>ISERROR(AO150)</formula>
    </cfRule>
  </conditionalFormatting>
  <conditionalFormatting sqref="AO156:AO162">
    <cfRule type="containsErrors" dxfId="6092" priority="6051">
      <formula>ISERROR(AO156)</formula>
    </cfRule>
  </conditionalFormatting>
  <conditionalFormatting sqref="AO156:AO162">
    <cfRule type="containsErrors" dxfId="6091" priority="6050">
      <formula>ISERROR(AO156)</formula>
    </cfRule>
  </conditionalFormatting>
  <conditionalFormatting sqref="AO156:AO162">
    <cfRule type="containsErrors" dxfId="6090" priority="6049">
      <formula>ISERROR(AO156)</formula>
    </cfRule>
  </conditionalFormatting>
  <conditionalFormatting sqref="AO156:AO162">
    <cfRule type="containsErrors" dxfId="6089" priority="6048">
      <formula>ISERROR(AO156)</formula>
    </cfRule>
  </conditionalFormatting>
  <conditionalFormatting sqref="AO156:AO162">
    <cfRule type="containsErrors" dxfId="6088" priority="6047">
      <formula>ISERROR(AO156)</formula>
    </cfRule>
  </conditionalFormatting>
  <conditionalFormatting sqref="AO156:AO162">
    <cfRule type="containsErrors" dxfId="6087" priority="6046">
      <formula>ISERROR(AO156)</formula>
    </cfRule>
  </conditionalFormatting>
  <conditionalFormatting sqref="AO156:AO162">
    <cfRule type="containsErrors" dxfId="6086" priority="6045">
      <formula>ISERROR(AO156)</formula>
    </cfRule>
  </conditionalFormatting>
  <conditionalFormatting sqref="AO156:AO162">
    <cfRule type="containsErrors" dxfId="6085" priority="6044">
      <formula>ISERROR(AO156)</formula>
    </cfRule>
  </conditionalFormatting>
  <conditionalFormatting sqref="AO157">
    <cfRule type="containsErrors" dxfId="6084" priority="6043">
      <formula>ISERROR(AO157)</formula>
    </cfRule>
  </conditionalFormatting>
  <conditionalFormatting sqref="AO157">
    <cfRule type="containsErrors" dxfId="6083" priority="6042">
      <formula>ISERROR(AO157)</formula>
    </cfRule>
  </conditionalFormatting>
  <conditionalFormatting sqref="AO157">
    <cfRule type="containsErrors" dxfId="6082" priority="6041">
      <formula>ISERROR(AO157)</formula>
    </cfRule>
  </conditionalFormatting>
  <conditionalFormatting sqref="AO157">
    <cfRule type="containsErrors" dxfId="6081" priority="6040">
      <formula>ISERROR(AO157)</formula>
    </cfRule>
  </conditionalFormatting>
  <conditionalFormatting sqref="AO157">
    <cfRule type="containsErrors" dxfId="6080" priority="6039">
      <formula>ISERROR(AO157)</formula>
    </cfRule>
  </conditionalFormatting>
  <conditionalFormatting sqref="AO157">
    <cfRule type="containsErrors" dxfId="6079" priority="6038">
      <formula>ISERROR(AO157)</formula>
    </cfRule>
  </conditionalFormatting>
  <conditionalFormatting sqref="AO157">
    <cfRule type="containsErrors" dxfId="6078" priority="6037">
      <formula>ISERROR(AO157)</formula>
    </cfRule>
  </conditionalFormatting>
  <conditionalFormatting sqref="AO157">
    <cfRule type="containsErrors" dxfId="6077" priority="6036">
      <formula>ISERROR(AO157)</formula>
    </cfRule>
  </conditionalFormatting>
  <conditionalFormatting sqref="AO163:AO169">
    <cfRule type="containsErrors" dxfId="6076" priority="6035">
      <formula>ISERROR(AO163)</formula>
    </cfRule>
  </conditionalFormatting>
  <conditionalFormatting sqref="AO163:AO169">
    <cfRule type="containsErrors" dxfId="6075" priority="6034">
      <formula>ISERROR(AO163)</formula>
    </cfRule>
  </conditionalFormatting>
  <conditionalFormatting sqref="AO163:AO169">
    <cfRule type="containsErrors" dxfId="6074" priority="6033">
      <formula>ISERROR(AO163)</formula>
    </cfRule>
  </conditionalFormatting>
  <conditionalFormatting sqref="AO163:AO169">
    <cfRule type="containsErrors" dxfId="6073" priority="6032">
      <formula>ISERROR(AO163)</formula>
    </cfRule>
  </conditionalFormatting>
  <conditionalFormatting sqref="AO163:AO169">
    <cfRule type="containsErrors" dxfId="6072" priority="6031">
      <formula>ISERROR(AO163)</formula>
    </cfRule>
  </conditionalFormatting>
  <conditionalFormatting sqref="AO163:AO169">
    <cfRule type="containsErrors" dxfId="6071" priority="6030">
      <formula>ISERROR(AO163)</formula>
    </cfRule>
  </conditionalFormatting>
  <conditionalFormatting sqref="AO163:AO169">
    <cfRule type="containsErrors" dxfId="6070" priority="6029">
      <formula>ISERROR(AO163)</formula>
    </cfRule>
  </conditionalFormatting>
  <conditionalFormatting sqref="AO163:AO169">
    <cfRule type="containsErrors" dxfId="6069" priority="6028">
      <formula>ISERROR(AO163)</formula>
    </cfRule>
  </conditionalFormatting>
  <conditionalFormatting sqref="AO164">
    <cfRule type="containsErrors" dxfId="6068" priority="6027">
      <formula>ISERROR(AO164)</formula>
    </cfRule>
  </conditionalFormatting>
  <conditionalFormatting sqref="AO164">
    <cfRule type="containsErrors" dxfId="6067" priority="6026">
      <formula>ISERROR(AO164)</formula>
    </cfRule>
  </conditionalFormatting>
  <conditionalFormatting sqref="AO164">
    <cfRule type="containsErrors" dxfId="6066" priority="6025">
      <formula>ISERROR(AO164)</formula>
    </cfRule>
  </conditionalFormatting>
  <conditionalFormatting sqref="AO164">
    <cfRule type="containsErrors" dxfId="6065" priority="6024">
      <formula>ISERROR(AO164)</formula>
    </cfRule>
  </conditionalFormatting>
  <conditionalFormatting sqref="AO164">
    <cfRule type="containsErrors" dxfId="6064" priority="6023">
      <formula>ISERROR(AO164)</formula>
    </cfRule>
  </conditionalFormatting>
  <conditionalFormatting sqref="AO164">
    <cfRule type="containsErrors" dxfId="6063" priority="6022">
      <formula>ISERROR(AO164)</formula>
    </cfRule>
  </conditionalFormatting>
  <conditionalFormatting sqref="AO164">
    <cfRule type="containsErrors" dxfId="6062" priority="6021">
      <formula>ISERROR(AO164)</formula>
    </cfRule>
  </conditionalFormatting>
  <conditionalFormatting sqref="AO164">
    <cfRule type="containsErrors" dxfId="6061" priority="6020">
      <formula>ISERROR(AO164)</formula>
    </cfRule>
  </conditionalFormatting>
  <conditionalFormatting sqref="AO170:AO176">
    <cfRule type="containsErrors" dxfId="6060" priority="6019">
      <formula>ISERROR(AO170)</formula>
    </cfRule>
  </conditionalFormatting>
  <conditionalFormatting sqref="AO170:AO176">
    <cfRule type="containsErrors" dxfId="6059" priority="6018">
      <formula>ISERROR(AO170)</formula>
    </cfRule>
  </conditionalFormatting>
  <conditionalFormatting sqref="AO170:AO176">
    <cfRule type="containsErrors" dxfId="6058" priority="6017">
      <formula>ISERROR(AO170)</formula>
    </cfRule>
  </conditionalFormatting>
  <conditionalFormatting sqref="AO170:AO176">
    <cfRule type="containsErrors" dxfId="6057" priority="6016">
      <formula>ISERROR(AO170)</formula>
    </cfRule>
  </conditionalFormatting>
  <conditionalFormatting sqref="AO170:AO176">
    <cfRule type="containsErrors" dxfId="6056" priority="6015">
      <formula>ISERROR(AO170)</formula>
    </cfRule>
  </conditionalFormatting>
  <conditionalFormatting sqref="AO170:AO176">
    <cfRule type="containsErrors" dxfId="6055" priority="6014">
      <formula>ISERROR(AO170)</formula>
    </cfRule>
  </conditionalFormatting>
  <conditionalFormatting sqref="AO170:AO176">
    <cfRule type="containsErrors" dxfId="6054" priority="6013">
      <formula>ISERROR(AO170)</formula>
    </cfRule>
  </conditionalFormatting>
  <conditionalFormatting sqref="AO170:AO176">
    <cfRule type="containsErrors" dxfId="6053" priority="6012">
      <formula>ISERROR(AO170)</formula>
    </cfRule>
  </conditionalFormatting>
  <conditionalFormatting sqref="AO171">
    <cfRule type="containsErrors" dxfId="6052" priority="6011">
      <formula>ISERROR(AO171)</formula>
    </cfRule>
  </conditionalFormatting>
  <conditionalFormatting sqref="AO171">
    <cfRule type="containsErrors" dxfId="6051" priority="6010">
      <formula>ISERROR(AO171)</formula>
    </cfRule>
  </conditionalFormatting>
  <conditionalFormatting sqref="AO171">
    <cfRule type="containsErrors" dxfId="6050" priority="6009">
      <formula>ISERROR(AO171)</formula>
    </cfRule>
  </conditionalFormatting>
  <conditionalFormatting sqref="AO171">
    <cfRule type="containsErrors" dxfId="6049" priority="6008">
      <formula>ISERROR(AO171)</formula>
    </cfRule>
  </conditionalFormatting>
  <conditionalFormatting sqref="AO171">
    <cfRule type="containsErrors" dxfId="6048" priority="6007">
      <formula>ISERROR(AO171)</formula>
    </cfRule>
  </conditionalFormatting>
  <conditionalFormatting sqref="AO171">
    <cfRule type="containsErrors" dxfId="6047" priority="6006">
      <formula>ISERROR(AO171)</formula>
    </cfRule>
  </conditionalFormatting>
  <conditionalFormatting sqref="AO171">
    <cfRule type="containsErrors" dxfId="6046" priority="6005">
      <formula>ISERROR(AO171)</formula>
    </cfRule>
  </conditionalFormatting>
  <conditionalFormatting sqref="AO171">
    <cfRule type="containsErrors" dxfId="6045" priority="6004">
      <formula>ISERROR(AO171)</formula>
    </cfRule>
  </conditionalFormatting>
  <conditionalFormatting sqref="AO177:AO183">
    <cfRule type="containsErrors" dxfId="6044" priority="6003">
      <formula>ISERROR(AO177)</formula>
    </cfRule>
  </conditionalFormatting>
  <conditionalFormatting sqref="AO177:AO183">
    <cfRule type="containsErrors" dxfId="6043" priority="6002">
      <formula>ISERROR(AO177)</formula>
    </cfRule>
  </conditionalFormatting>
  <conditionalFormatting sqref="AO177:AO183">
    <cfRule type="containsErrors" dxfId="6042" priority="6001">
      <formula>ISERROR(AO177)</formula>
    </cfRule>
  </conditionalFormatting>
  <conditionalFormatting sqref="AO177:AO183">
    <cfRule type="containsErrors" dxfId="6041" priority="6000">
      <formula>ISERROR(AO177)</formula>
    </cfRule>
  </conditionalFormatting>
  <conditionalFormatting sqref="AO177:AO183">
    <cfRule type="containsErrors" dxfId="6040" priority="5999">
      <formula>ISERROR(AO177)</formula>
    </cfRule>
  </conditionalFormatting>
  <conditionalFormatting sqref="AO177:AO183">
    <cfRule type="containsErrors" dxfId="6039" priority="5998">
      <formula>ISERROR(AO177)</formula>
    </cfRule>
  </conditionalFormatting>
  <conditionalFormatting sqref="AO177:AO183">
    <cfRule type="containsErrors" dxfId="6038" priority="5997">
      <formula>ISERROR(AO177)</formula>
    </cfRule>
  </conditionalFormatting>
  <conditionalFormatting sqref="AO177:AO183">
    <cfRule type="containsErrors" dxfId="6037" priority="5996">
      <formula>ISERROR(AO177)</formula>
    </cfRule>
  </conditionalFormatting>
  <conditionalFormatting sqref="AO178">
    <cfRule type="containsErrors" dxfId="6036" priority="5995">
      <formula>ISERROR(AO178)</formula>
    </cfRule>
  </conditionalFormatting>
  <conditionalFormatting sqref="AO178">
    <cfRule type="containsErrors" dxfId="6035" priority="5994">
      <formula>ISERROR(AO178)</formula>
    </cfRule>
  </conditionalFormatting>
  <conditionalFormatting sqref="AO178">
    <cfRule type="containsErrors" dxfId="6034" priority="5993">
      <formula>ISERROR(AO178)</formula>
    </cfRule>
  </conditionalFormatting>
  <conditionalFormatting sqref="AO178">
    <cfRule type="containsErrors" dxfId="6033" priority="5992">
      <formula>ISERROR(AO178)</formula>
    </cfRule>
  </conditionalFormatting>
  <conditionalFormatting sqref="AO178">
    <cfRule type="containsErrors" dxfId="6032" priority="5991">
      <formula>ISERROR(AO178)</formula>
    </cfRule>
  </conditionalFormatting>
  <conditionalFormatting sqref="AO178">
    <cfRule type="containsErrors" dxfId="6031" priority="5990">
      <formula>ISERROR(AO178)</formula>
    </cfRule>
  </conditionalFormatting>
  <conditionalFormatting sqref="AO178">
    <cfRule type="containsErrors" dxfId="6030" priority="5989">
      <formula>ISERROR(AO178)</formula>
    </cfRule>
  </conditionalFormatting>
  <conditionalFormatting sqref="AO178">
    <cfRule type="containsErrors" dxfId="6029" priority="5988">
      <formula>ISERROR(AO178)</formula>
    </cfRule>
  </conditionalFormatting>
  <conditionalFormatting sqref="AO184:AO190">
    <cfRule type="containsErrors" dxfId="6028" priority="5987">
      <formula>ISERROR(AO184)</formula>
    </cfRule>
  </conditionalFormatting>
  <conditionalFormatting sqref="AO184:AO190">
    <cfRule type="containsErrors" dxfId="6027" priority="5986">
      <formula>ISERROR(AO184)</formula>
    </cfRule>
  </conditionalFormatting>
  <conditionalFormatting sqref="AO184:AO190">
    <cfRule type="containsErrors" dxfId="6026" priority="5985">
      <formula>ISERROR(AO184)</formula>
    </cfRule>
  </conditionalFormatting>
  <conditionalFormatting sqref="AO184:AO190">
    <cfRule type="containsErrors" dxfId="6025" priority="5984">
      <formula>ISERROR(AO184)</formula>
    </cfRule>
  </conditionalFormatting>
  <conditionalFormatting sqref="AO184:AO190">
    <cfRule type="containsErrors" dxfId="6024" priority="5983">
      <formula>ISERROR(AO184)</formula>
    </cfRule>
  </conditionalFormatting>
  <conditionalFormatting sqref="AO184:AO190">
    <cfRule type="containsErrors" dxfId="6023" priority="5982">
      <formula>ISERROR(AO184)</formula>
    </cfRule>
  </conditionalFormatting>
  <conditionalFormatting sqref="AO184:AO190">
    <cfRule type="containsErrors" dxfId="6022" priority="5981">
      <formula>ISERROR(AO184)</formula>
    </cfRule>
  </conditionalFormatting>
  <conditionalFormatting sqref="AO184:AO190">
    <cfRule type="containsErrors" dxfId="6021" priority="5980">
      <formula>ISERROR(AO184)</formula>
    </cfRule>
  </conditionalFormatting>
  <conditionalFormatting sqref="AO185">
    <cfRule type="containsErrors" dxfId="6020" priority="5979">
      <formula>ISERROR(AO185)</formula>
    </cfRule>
  </conditionalFormatting>
  <conditionalFormatting sqref="AO185">
    <cfRule type="containsErrors" dxfId="6019" priority="5978">
      <formula>ISERROR(AO185)</formula>
    </cfRule>
  </conditionalFormatting>
  <conditionalFormatting sqref="AO185">
    <cfRule type="containsErrors" dxfId="6018" priority="5977">
      <formula>ISERROR(AO185)</formula>
    </cfRule>
  </conditionalFormatting>
  <conditionalFormatting sqref="AO185">
    <cfRule type="containsErrors" dxfId="6017" priority="5976">
      <formula>ISERROR(AO185)</formula>
    </cfRule>
  </conditionalFormatting>
  <conditionalFormatting sqref="AO185">
    <cfRule type="containsErrors" dxfId="6016" priority="5975">
      <formula>ISERROR(AO185)</formula>
    </cfRule>
  </conditionalFormatting>
  <conditionalFormatting sqref="AO185">
    <cfRule type="containsErrors" dxfId="6015" priority="5974">
      <formula>ISERROR(AO185)</formula>
    </cfRule>
  </conditionalFormatting>
  <conditionalFormatting sqref="AO185">
    <cfRule type="containsErrors" dxfId="6014" priority="5973">
      <formula>ISERROR(AO185)</formula>
    </cfRule>
  </conditionalFormatting>
  <conditionalFormatting sqref="AO185">
    <cfRule type="containsErrors" dxfId="6013" priority="5972">
      <formula>ISERROR(AO185)</formula>
    </cfRule>
  </conditionalFormatting>
  <conditionalFormatting sqref="AO191:AO211">
    <cfRule type="containsErrors" dxfId="6012" priority="5971">
      <formula>ISERROR(AO191)</formula>
    </cfRule>
  </conditionalFormatting>
  <conditionalFormatting sqref="AO191:AO211">
    <cfRule type="containsErrors" dxfId="6011" priority="5970">
      <formula>ISERROR(AO191)</formula>
    </cfRule>
  </conditionalFormatting>
  <conditionalFormatting sqref="AO191:AO211">
    <cfRule type="containsErrors" dxfId="6010" priority="5969">
      <formula>ISERROR(AO191)</formula>
    </cfRule>
  </conditionalFormatting>
  <conditionalFormatting sqref="AO191:AO211">
    <cfRule type="containsErrors" dxfId="6009" priority="5968">
      <formula>ISERROR(AO191)</formula>
    </cfRule>
  </conditionalFormatting>
  <conditionalFormatting sqref="AO191:AO211">
    <cfRule type="containsErrors" dxfId="6008" priority="5967">
      <formula>ISERROR(AO191)</formula>
    </cfRule>
  </conditionalFormatting>
  <conditionalFormatting sqref="AO191:AO211">
    <cfRule type="containsErrors" dxfId="6007" priority="5966">
      <formula>ISERROR(AO191)</formula>
    </cfRule>
  </conditionalFormatting>
  <conditionalFormatting sqref="AO191:AO211">
    <cfRule type="containsErrors" dxfId="6006" priority="5965">
      <formula>ISERROR(AO191)</formula>
    </cfRule>
  </conditionalFormatting>
  <conditionalFormatting sqref="AO191:AO211">
    <cfRule type="containsErrors" dxfId="6005" priority="5964">
      <formula>ISERROR(AO191)</formula>
    </cfRule>
  </conditionalFormatting>
  <conditionalFormatting sqref="AO192">
    <cfRule type="containsErrors" dxfId="6004" priority="5963">
      <formula>ISERROR(AO192)</formula>
    </cfRule>
  </conditionalFormatting>
  <conditionalFormatting sqref="AO192">
    <cfRule type="containsErrors" dxfId="6003" priority="5962">
      <formula>ISERROR(AO192)</formula>
    </cfRule>
  </conditionalFormatting>
  <conditionalFormatting sqref="AO192">
    <cfRule type="containsErrors" dxfId="6002" priority="5961">
      <formula>ISERROR(AO192)</formula>
    </cfRule>
  </conditionalFormatting>
  <conditionalFormatting sqref="AO192">
    <cfRule type="containsErrors" dxfId="6001" priority="5960">
      <formula>ISERROR(AO192)</formula>
    </cfRule>
  </conditionalFormatting>
  <conditionalFormatting sqref="AO192">
    <cfRule type="containsErrors" dxfId="6000" priority="5959">
      <formula>ISERROR(AO192)</formula>
    </cfRule>
  </conditionalFormatting>
  <conditionalFormatting sqref="AO192">
    <cfRule type="containsErrors" dxfId="5999" priority="5958">
      <formula>ISERROR(AO192)</formula>
    </cfRule>
  </conditionalFormatting>
  <conditionalFormatting sqref="AO192">
    <cfRule type="containsErrors" dxfId="5998" priority="5957">
      <formula>ISERROR(AO192)</formula>
    </cfRule>
  </conditionalFormatting>
  <conditionalFormatting sqref="AO192">
    <cfRule type="containsErrors" dxfId="5997" priority="5956">
      <formula>ISERROR(AO192)</formula>
    </cfRule>
  </conditionalFormatting>
  <conditionalFormatting sqref="AO212:AO218">
    <cfRule type="containsErrors" dxfId="5996" priority="5955">
      <formula>ISERROR(AO212)</formula>
    </cfRule>
  </conditionalFormatting>
  <conditionalFormatting sqref="AO219:AO225">
    <cfRule type="containsErrors" dxfId="5995" priority="5954">
      <formula>ISERROR(AO219)</formula>
    </cfRule>
  </conditionalFormatting>
  <conditionalFormatting sqref="AO219:AO225">
    <cfRule type="containsErrors" dxfId="5994" priority="5953">
      <formula>ISERROR(AO219)</formula>
    </cfRule>
  </conditionalFormatting>
  <conditionalFormatting sqref="AO226:AO232">
    <cfRule type="containsErrors" dxfId="5993" priority="5952">
      <formula>ISERROR(AO226)</formula>
    </cfRule>
  </conditionalFormatting>
  <conditionalFormatting sqref="AO233:AO239">
    <cfRule type="containsErrors" dxfId="5992" priority="5951">
      <formula>ISERROR(AO233)</formula>
    </cfRule>
  </conditionalFormatting>
  <conditionalFormatting sqref="AO240:AO246">
    <cfRule type="containsErrors" dxfId="5991" priority="5950">
      <formula>ISERROR(AO240)</formula>
    </cfRule>
  </conditionalFormatting>
  <conditionalFormatting sqref="AO240:AO246">
    <cfRule type="containsErrors" dxfId="5990" priority="5949">
      <formula>ISERROR(AO240)</formula>
    </cfRule>
  </conditionalFormatting>
  <conditionalFormatting sqref="AO247:AO253">
    <cfRule type="containsErrors" dxfId="5989" priority="5948">
      <formula>ISERROR(AO247)</formula>
    </cfRule>
  </conditionalFormatting>
  <conditionalFormatting sqref="AO226:AO232">
    <cfRule type="containsErrors" dxfId="5988" priority="5947">
      <formula>ISERROR(AO226)</formula>
    </cfRule>
  </conditionalFormatting>
  <conditionalFormatting sqref="AO226:AO232">
    <cfRule type="containsErrors" dxfId="5987" priority="5946">
      <formula>ISERROR(AO226)</formula>
    </cfRule>
  </conditionalFormatting>
  <conditionalFormatting sqref="AO226:AO232">
    <cfRule type="containsErrors" dxfId="5986" priority="5945">
      <formula>ISERROR(AO226)</formula>
    </cfRule>
  </conditionalFormatting>
  <conditionalFormatting sqref="AO226:AO232">
    <cfRule type="containsErrors" dxfId="5985" priority="5944">
      <formula>ISERROR(AO226)</formula>
    </cfRule>
  </conditionalFormatting>
  <conditionalFormatting sqref="AO212:AO218">
    <cfRule type="containsErrors" dxfId="5984" priority="5943">
      <formula>ISERROR(AO212)</formula>
    </cfRule>
  </conditionalFormatting>
  <conditionalFormatting sqref="AO212:AO218">
    <cfRule type="containsErrors" dxfId="5983" priority="5942">
      <formula>ISERROR(AO212)</formula>
    </cfRule>
  </conditionalFormatting>
  <conditionalFormatting sqref="AO219:AO225">
    <cfRule type="containsErrors" dxfId="5982" priority="5941">
      <formula>ISERROR(AO219)</formula>
    </cfRule>
  </conditionalFormatting>
  <conditionalFormatting sqref="AO219:AO225">
    <cfRule type="containsErrors" dxfId="5981" priority="5940">
      <formula>ISERROR(AO219)</formula>
    </cfRule>
  </conditionalFormatting>
  <conditionalFormatting sqref="AO226:AO232">
    <cfRule type="containsErrors" dxfId="5980" priority="5939">
      <formula>ISERROR(AO226)</formula>
    </cfRule>
  </conditionalFormatting>
  <conditionalFormatting sqref="AO226:AO232">
    <cfRule type="containsErrors" dxfId="5979" priority="5938">
      <formula>ISERROR(AO226)</formula>
    </cfRule>
  </conditionalFormatting>
  <conditionalFormatting sqref="AO233:AO239">
    <cfRule type="containsErrors" dxfId="5978" priority="5937">
      <formula>ISERROR(AO233)</formula>
    </cfRule>
  </conditionalFormatting>
  <conditionalFormatting sqref="AO233:AO239">
    <cfRule type="containsErrors" dxfId="5977" priority="5936">
      <formula>ISERROR(AO233)</formula>
    </cfRule>
  </conditionalFormatting>
  <conditionalFormatting sqref="AO240:AO246">
    <cfRule type="containsErrors" dxfId="5976" priority="5935">
      <formula>ISERROR(AO240)</formula>
    </cfRule>
  </conditionalFormatting>
  <conditionalFormatting sqref="AO240:AO246">
    <cfRule type="containsErrors" dxfId="5975" priority="5934">
      <formula>ISERROR(AO240)</formula>
    </cfRule>
  </conditionalFormatting>
  <conditionalFormatting sqref="AO247:AO253">
    <cfRule type="containsErrors" dxfId="5974" priority="5933">
      <formula>ISERROR(AO247)</formula>
    </cfRule>
  </conditionalFormatting>
  <conditionalFormatting sqref="AO247:AO253">
    <cfRule type="containsErrors" dxfId="5973" priority="5932">
      <formula>ISERROR(AO247)</formula>
    </cfRule>
  </conditionalFormatting>
  <conditionalFormatting sqref="AO254:AO260">
    <cfRule type="containsErrors" dxfId="5972" priority="5931">
      <formula>ISERROR(AO254)</formula>
    </cfRule>
  </conditionalFormatting>
  <conditionalFormatting sqref="AO254:AO260">
    <cfRule type="containsErrors" dxfId="5971" priority="5930">
      <formula>ISERROR(AO254)</formula>
    </cfRule>
  </conditionalFormatting>
  <conditionalFormatting sqref="AO261:AO267">
    <cfRule type="containsErrors" dxfId="5970" priority="5929">
      <formula>ISERROR(AO261)</formula>
    </cfRule>
  </conditionalFormatting>
  <conditionalFormatting sqref="AO261:AO267">
    <cfRule type="containsErrors" dxfId="5969" priority="5928">
      <formula>ISERROR(AO261)</formula>
    </cfRule>
  </conditionalFormatting>
  <conditionalFormatting sqref="AO268:AO274">
    <cfRule type="containsErrors" dxfId="5968" priority="5927">
      <formula>ISERROR(AO268)</formula>
    </cfRule>
  </conditionalFormatting>
  <conditionalFormatting sqref="AO268:AO274">
    <cfRule type="containsErrors" dxfId="5967" priority="5926">
      <formula>ISERROR(AO268)</formula>
    </cfRule>
  </conditionalFormatting>
  <conditionalFormatting sqref="AO275:AO281">
    <cfRule type="containsErrors" dxfId="5966" priority="5925">
      <formula>ISERROR(AO275)</formula>
    </cfRule>
  </conditionalFormatting>
  <conditionalFormatting sqref="AO275:AO281">
    <cfRule type="containsErrors" dxfId="5965" priority="5924">
      <formula>ISERROR(AO275)</formula>
    </cfRule>
  </conditionalFormatting>
  <conditionalFormatting sqref="AO282:AO288">
    <cfRule type="containsErrors" dxfId="5964" priority="5923">
      <formula>ISERROR(AO282)</formula>
    </cfRule>
  </conditionalFormatting>
  <conditionalFormatting sqref="AO282:AO288">
    <cfRule type="containsErrors" dxfId="5963" priority="5922">
      <formula>ISERROR(AO282)</formula>
    </cfRule>
  </conditionalFormatting>
  <conditionalFormatting sqref="AO289:AO295">
    <cfRule type="containsErrors" dxfId="5962" priority="5921">
      <formula>ISERROR(AO289)</formula>
    </cfRule>
  </conditionalFormatting>
  <conditionalFormatting sqref="AO289:AO295">
    <cfRule type="containsErrors" dxfId="5961" priority="5920">
      <formula>ISERROR(AO289)</formula>
    </cfRule>
  </conditionalFormatting>
  <conditionalFormatting sqref="AO296:AO316">
    <cfRule type="containsErrors" dxfId="5960" priority="5919">
      <formula>ISERROR(AO296)</formula>
    </cfRule>
  </conditionalFormatting>
  <conditionalFormatting sqref="AO296:AO316">
    <cfRule type="containsErrors" dxfId="5959" priority="5918">
      <formula>ISERROR(AO296)</formula>
    </cfRule>
  </conditionalFormatting>
  <conditionalFormatting sqref="AO212:AO218">
    <cfRule type="containsErrors" dxfId="5958" priority="5917">
      <formula>ISERROR(AO212)</formula>
    </cfRule>
  </conditionalFormatting>
  <conditionalFormatting sqref="AO212:AO218">
    <cfRule type="containsErrors" dxfId="5957" priority="5916">
      <formula>ISERROR(AO212)</formula>
    </cfRule>
  </conditionalFormatting>
  <conditionalFormatting sqref="AO212:AO218">
    <cfRule type="containsErrors" dxfId="5956" priority="5915">
      <formula>ISERROR(AO212)</formula>
    </cfRule>
  </conditionalFormatting>
  <conditionalFormatting sqref="AO212:AO218">
    <cfRule type="containsErrors" dxfId="5955" priority="5914">
      <formula>ISERROR(AO212)</formula>
    </cfRule>
  </conditionalFormatting>
  <conditionalFormatting sqref="AO212:AO218">
    <cfRule type="containsErrors" dxfId="5954" priority="5913">
      <formula>ISERROR(AO212)</formula>
    </cfRule>
  </conditionalFormatting>
  <conditionalFormatting sqref="AO213">
    <cfRule type="containsErrors" dxfId="5953" priority="5912">
      <formula>ISERROR(AO213)</formula>
    </cfRule>
  </conditionalFormatting>
  <conditionalFormatting sqref="AO213">
    <cfRule type="containsErrors" dxfId="5952" priority="5911">
      <formula>ISERROR(AO213)</formula>
    </cfRule>
  </conditionalFormatting>
  <conditionalFormatting sqref="AO213">
    <cfRule type="containsErrors" dxfId="5951" priority="5910">
      <formula>ISERROR(AO213)</formula>
    </cfRule>
  </conditionalFormatting>
  <conditionalFormatting sqref="AO213">
    <cfRule type="containsErrors" dxfId="5950" priority="5909">
      <formula>ISERROR(AO213)</formula>
    </cfRule>
  </conditionalFormatting>
  <conditionalFormatting sqref="AO213">
    <cfRule type="containsErrors" dxfId="5949" priority="5908">
      <formula>ISERROR(AO213)</formula>
    </cfRule>
  </conditionalFormatting>
  <conditionalFormatting sqref="AO213">
    <cfRule type="containsErrors" dxfId="5948" priority="5907">
      <formula>ISERROR(AO213)</formula>
    </cfRule>
  </conditionalFormatting>
  <conditionalFormatting sqref="AO213">
    <cfRule type="containsErrors" dxfId="5947" priority="5906">
      <formula>ISERROR(AO213)</formula>
    </cfRule>
  </conditionalFormatting>
  <conditionalFormatting sqref="AO213">
    <cfRule type="containsErrors" dxfId="5946" priority="5905">
      <formula>ISERROR(AO213)</formula>
    </cfRule>
  </conditionalFormatting>
  <conditionalFormatting sqref="AO219:AO225">
    <cfRule type="containsErrors" dxfId="5945" priority="5904">
      <formula>ISERROR(AO219)</formula>
    </cfRule>
  </conditionalFormatting>
  <conditionalFormatting sqref="AO219:AO225">
    <cfRule type="containsErrors" dxfId="5944" priority="5903">
      <formula>ISERROR(AO219)</formula>
    </cfRule>
  </conditionalFormatting>
  <conditionalFormatting sqref="AO219:AO225">
    <cfRule type="containsErrors" dxfId="5943" priority="5902">
      <formula>ISERROR(AO219)</formula>
    </cfRule>
  </conditionalFormatting>
  <conditionalFormatting sqref="AO219:AO225">
    <cfRule type="containsErrors" dxfId="5942" priority="5901">
      <formula>ISERROR(AO219)</formula>
    </cfRule>
  </conditionalFormatting>
  <conditionalFormatting sqref="AO219:AO225">
    <cfRule type="containsErrors" dxfId="5941" priority="5900">
      <formula>ISERROR(AO219)</formula>
    </cfRule>
  </conditionalFormatting>
  <conditionalFormatting sqref="AO219:AO225">
    <cfRule type="containsErrors" dxfId="5940" priority="5899">
      <formula>ISERROR(AO219)</formula>
    </cfRule>
  </conditionalFormatting>
  <conditionalFormatting sqref="AO219:AO225">
    <cfRule type="containsErrors" dxfId="5939" priority="5898">
      <formula>ISERROR(AO219)</formula>
    </cfRule>
  </conditionalFormatting>
  <conditionalFormatting sqref="AO219:AO225">
    <cfRule type="containsErrors" dxfId="5938" priority="5897">
      <formula>ISERROR(AO219)</formula>
    </cfRule>
  </conditionalFormatting>
  <conditionalFormatting sqref="AO220">
    <cfRule type="containsErrors" dxfId="5937" priority="5896">
      <formula>ISERROR(AO220)</formula>
    </cfRule>
  </conditionalFormatting>
  <conditionalFormatting sqref="AO220">
    <cfRule type="containsErrors" dxfId="5936" priority="5895">
      <formula>ISERROR(AO220)</formula>
    </cfRule>
  </conditionalFormatting>
  <conditionalFormatting sqref="AO220">
    <cfRule type="containsErrors" dxfId="5935" priority="5894">
      <formula>ISERROR(AO220)</formula>
    </cfRule>
  </conditionalFormatting>
  <conditionalFormatting sqref="AO220">
    <cfRule type="containsErrors" dxfId="5934" priority="5893">
      <formula>ISERROR(AO220)</formula>
    </cfRule>
  </conditionalFormatting>
  <conditionalFormatting sqref="AO220">
    <cfRule type="containsErrors" dxfId="5933" priority="5892">
      <formula>ISERROR(AO220)</formula>
    </cfRule>
  </conditionalFormatting>
  <conditionalFormatting sqref="AO220">
    <cfRule type="containsErrors" dxfId="5932" priority="5891">
      <formula>ISERROR(AO220)</formula>
    </cfRule>
  </conditionalFormatting>
  <conditionalFormatting sqref="AO220">
    <cfRule type="containsErrors" dxfId="5931" priority="5890">
      <formula>ISERROR(AO220)</formula>
    </cfRule>
  </conditionalFormatting>
  <conditionalFormatting sqref="AO220">
    <cfRule type="containsErrors" dxfId="5930" priority="5889">
      <formula>ISERROR(AO220)</formula>
    </cfRule>
  </conditionalFormatting>
  <conditionalFormatting sqref="AO226:AO232">
    <cfRule type="containsErrors" dxfId="5929" priority="5888">
      <formula>ISERROR(AO226)</formula>
    </cfRule>
  </conditionalFormatting>
  <conditionalFormatting sqref="AO226:AO232">
    <cfRule type="containsErrors" dxfId="5928" priority="5887">
      <formula>ISERROR(AO226)</formula>
    </cfRule>
  </conditionalFormatting>
  <conditionalFormatting sqref="AO226:AO232">
    <cfRule type="containsErrors" dxfId="5927" priority="5886">
      <formula>ISERROR(AO226)</formula>
    </cfRule>
  </conditionalFormatting>
  <conditionalFormatting sqref="AO226:AO232">
    <cfRule type="containsErrors" dxfId="5926" priority="5885">
      <formula>ISERROR(AO226)</formula>
    </cfRule>
  </conditionalFormatting>
  <conditionalFormatting sqref="AO226:AO232">
    <cfRule type="containsErrors" dxfId="5925" priority="5884">
      <formula>ISERROR(AO226)</formula>
    </cfRule>
  </conditionalFormatting>
  <conditionalFormatting sqref="AO226:AO232">
    <cfRule type="containsErrors" dxfId="5924" priority="5883">
      <formula>ISERROR(AO226)</formula>
    </cfRule>
  </conditionalFormatting>
  <conditionalFormatting sqref="AO226:AO232">
    <cfRule type="containsErrors" dxfId="5923" priority="5882">
      <formula>ISERROR(AO226)</formula>
    </cfRule>
  </conditionalFormatting>
  <conditionalFormatting sqref="AO226:AO232">
    <cfRule type="containsErrors" dxfId="5922" priority="5881">
      <formula>ISERROR(AO226)</formula>
    </cfRule>
  </conditionalFormatting>
  <conditionalFormatting sqref="AO227">
    <cfRule type="containsErrors" dxfId="5921" priority="5880">
      <formula>ISERROR(AO227)</formula>
    </cfRule>
  </conditionalFormatting>
  <conditionalFormatting sqref="AO227">
    <cfRule type="containsErrors" dxfId="5920" priority="5879">
      <formula>ISERROR(AO227)</formula>
    </cfRule>
  </conditionalFormatting>
  <conditionalFormatting sqref="AO227">
    <cfRule type="containsErrors" dxfId="5919" priority="5878">
      <formula>ISERROR(AO227)</formula>
    </cfRule>
  </conditionalFormatting>
  <conditionalFormatting sqref="AO227">
    <cfRule type="containsErrors" dxfId="5918" priority="5877">
      <formula>ISERROR(AO227)</formula>
    </cfRule>
  </conditionalFormatting>
  <conditionalFormatting sqref="AO227">
    <cfRule type="containsErrors" dxfId="5917" priority="5876">
      <formula>ISERROR(AO227)</formula>
    </cfRule>
  </conditionalFormatting>
  <conditionalFormatting sqref="AO227">
    <cfRule type="containsErrors" dxfId="5916" priority="5875">
      <formula>ISERROR(AO227)</formula>
    </cfRule>
  </conditionalFormatting>
  <conditionalFormatting sqref="AO227">
    <cfRule type="containsErrors" dxfId="5915" priority="5874">
      <formula>ISERROR(AO227)</formula>
    </cfRule>
  </conditionalFormatting>
  <conditionalFormatting sqref="AO227">
    <cfRule type="containsErrors" dxfId="5914" priority="5873">
      <formula>ISERROR(AO227)</formula>
    </cfRule>
  </conditionalFormatting>
  <conditionalFormatting sqref="AO233:AO239">
    <cfRule type="containsErrors" dxfId="5913" priority="5872">
      <formula>ISERROR(AO233)</formula>
    </cfRule>
  </conditionalFormatting>
  <conditionalFormatting sqref="AO233:AO239">
    <cfRule type="containsErrors" dxfId="5912" priority="5871">
      <formula>ISERROR(AO233)</formula>
    </cfRule>
  </conditionalFormatting>
  <conditionalFormatting sqref="AO233:AO239">
    <cfRule type="containsErrors" dxfId="5911" priority="5870">
      <formula>ISERROR(AO233)</formula>
    </cfRule>
  </conditionalFormatting>
  <conditionalFormatting sqref="AO233:AO239">
    <cfRule type="containsErrors" dxfId="5910" priority="5869">
      <formula>ISERROR(AO233)</formula>
    </cfRule>
  </conditionalFormatting>
  <conditionalFormatting sqref="AO233:AO239">
    <cfRule type="containsErrors" dxfId="5909" priority="5868">
      <formula>ISERROR(AO233)</formula>
    </cfRule>
  </conditionalFormatting>
  <conditionalFormatting sqref="AO233:AO239">
    <cfRule type="containsErrors" dxfId="5908" priority="5867">
      <formula>ISERROR(AO233)</formula>
    </cfRule>
  </conditionalFormatting>
  <conditionalFormatting sqref="AO233:AO239">
    <cfRule type="containsErrors" dxfId="5907" priority="5866">
      <formula>ISERROR(AO233)</formula>
    </cfRule>
  </conditionalFormatting>
  <conditionalFormatting sqref="AO233:AO239">
    <cfRule type="containsErrors" dxfId="5906" priority="5865">
      <formula>ISERROR(AO233)</formula>
    </cfRule>
  </conditionalFormatting>
  <conditionalFormatting sqref="AO234">
    <cfRule type="containsErrors" dxfId="5905" priority="5864">
      <formula>ISERROR(AO234)</formula>
    </cfRule>
  </conditionalFormatting>
  <conditionalFormatting sqref="AO234">
    <cfRule type="containsErrors" dxfId="5904" priority="5863">
      <formula>ISERROR(AO234)</formula>
    </cfRule>
  </conditionalFormatting>
  <conditionalFormatting sqref="AO234">
    <cfRule type="containsErrors" dxfId="5903" priority="5862">
      <formula>ISERROR(AO234)</formula>
    </cfRule>
  </conditionalFormatting>
  <conditionalFormatting sqref="AO234">
    <cfRule type="containsErrors" dxfId="5902" priority="5861">
      <formula>ISERROR(AO234)</formula>
    </cfRule>
  </conditionalFormatting>
  <conditionalFormatting sqref="AO234">
    <cfRule type="containsErrors" dxfId="5901" priority="5860">
      <formula>ISERROR(AO234)</formula>
    </cfRule>
  </conditionalFormatting>
  <conditionalFormatting sqref="AO234">
    <cfRule type="containsErrors" dxfId="5900" priority="5859">
      <formula>ISERROR(AO234)</formula>
    </cfRule>
  </conditionalFormatting>
  <conditionalFormatting sqref="AO234">
    <cfRule type="containsErrors" dxfId="5899" priority="5858">
      <formula>ISERROR(AO234)</formula>
    </cfRule>
  </conditionalFormatting>
  <conditionalFormatting sqref="AO234">
    <cfRule type="containsErrors" dxfId="5898" priority="5857">
      <formula>ISERROR(AO234)</formula>
    </cfRule>
  </conditionalFormatting>
  <conditionalFormatting sqref="AO240:AO246">
    <cfRule type="containsErrors" dxfId="5897" priority="5856">
      <formula>ISERROR(AO240)</formula>
    </cfRule>
  </conditionalFormatting>
  <conditionalFormatting sqref="AO240:AO246">
    <cfRule type="containsErrors" dxfId="5896" priority="5855">
      <formula>ISERROR(AO240)</formula>
    </cfRule>
  </conditionalFormatting>
  <conditionalFormatting sqref="AO240:AO246">
    <cfRule type="containsErrors" dxfId="5895" priority="5854">
      <formula>ISERROR(AO240)</formula>
    </cfRule>
  </conditionalFormatting>
  <conditionalFormatting sqref="AO240:AO246">
    <cfRule type="containsErrors" dxfId="5894" priority="5853">
      <formula>ISERROR(AO240)</formula>
    </cfRule>
  </conditionalFormatting>
  <conditionalFormatting sqref="AO240:AO246">
    <cfRule type="containsErrors" dxfId="5893" priority="5852">
      <formula>ISERROR(AO240)</formula>
    </cfRule>
  </conditionalFormatting>
  <conditionalFormatting sqref="AO240:AO246">
    <cfRule type="containsErrors" dxfId="5892" priority="5851">
      <formula>ISERROR(AO240)</formula>
    </cfRule>
  </conditionalFormatting>
  <conditionalFormatting sqref="AO240:AO246">
    <cfRule type="containsErrors" dxfId="5891" priority="5850">
      <formula>ISERROR(AO240)</formula>
    </cfRule>
  </conditionalFormatting>
  <conditionalFormatting sqref="AO240:AO246">
    <cfRule type="containsErrors" dxfId="5890" priority="5849">
      <formula>ISERROR(AO240)</formula>
    </cfRule>
  </conditionalFormatting>
  <conditionalFormatting sqref="AO241">
    <cfRule type="containsErrors" dxfId="5889" priority="5848">
      <formula>ISERROR(AO241)</formula>
    </cfRule>
  </conditionalFormatting>
  <conditionalFormatting sqref="AO241">
    <cfRule type="containsErrors" dxfId="5888" priority="5847">
      <formula>ISERROR(AO241)</formula>
    </cfRule>
  </conditionalFormatting>
  <conditionalFormatting sqref="AO241">
    <cfRule type="containsErrors" dxfId="5887" priority="5846">
      <formula>ISERROR(AO241)</formula>
    </cfRule>
  </conditionalFormatting>
  <conditionalFormatting sqref="AO241">
    <cfRule type="containsErrors" dxfId="5886" priority="5845">
      <formula>ISERROR(AO241)</formula>
    </cfRule>
  </conditionalFormatting>
  <conditionalFormatting sqref="AO241">
    <cfRule type="containsErrors" dxfId="5885" priority="5844">
      <formula>ISERROR(AO241)</formula>
    </cfRule>
  </conditionalFormatting>
  <conditionalFormatting sqref="AO241">
    <cfRule type="containsErrors" dxfId="5884" priority="5843">
      <formula>ISERROR(AO241)</formula>
    </cfRule>
  </conditionalFormatting>
  <conditionalFormatting sqref="AO241">
    <cfRule type="containsErrors" dxfId="5883" priority="5842">
      <formula>ISERROR(AO241)</formula>
    </cfRule>
  </conditionalFormatting>
  <conditionalFormatting sqref="AO241">
    <cfRule type="containsErrors" dxfId="5882" priority="5841">
      <formula>ISERROR(AO241)</formula>
    </cfRule>
  </conditionalFormatting>
  <conditionalFormatting sqref="AO247:AO253">
    <cfRule type="containsErrors" dxfId="5881" priority="5840">
      <formula>ISERROR(AO247)</formula>
    </cfRule>
  </conditionalFormatting>
  <conditionalFormatting sqref="AO247:AO253">
    <cfRule type="containsErrors" dxfId="5880" priority="5839">
      <formula>ISERROR(AO247)</formula>
    </cfRule>
  </conditionalFormatting>
  <conditionalFormatting sqref="AO247:AO253">
    <cfRule type="containsErrors" dxfId="5879" priority="5838">
      <formula>ISERROR(AO247)</formula>
    </cfRule>
  </conditionalFormatting>
  <conditionalFormatting sqref="AO247:AO253">
    <cfRule type="containsErrors" dxfId="5878" priority="5837">
      <formula>ISERROR(AO247)</formula>
    </cfRule>
  </conditionalFormatting>
  <conditionalFormatting sqref="AO247:AO253">
    <cfRule type="containsErrors" dxfId="5877" priority="5836">
      <formula>ISERROR(AO247)</formula>
    </cfRule>
  </conditionalFormatting>
  <conditionalFormatting sqref="AO247:AO253">
    <cfRule type="containsErrors" dxfId="5876" priority="5835">
      <formula>ISERROR(AO247)</formula>
    </cfRule>
  </conditionalFormatting>
  <conditionalFormatting sqref="AO247:AO253">
    <cfRule type="containsErrors" dxfId="5875" priority="5834">
      <formula>ISERROR(AO247)</formula>
    </cfRule>
  </conditionalFormatting>
  <conditionalFormatting sqref="AO247:AO253">
    <cfRule type="containsErrors" dxfId="5874" priority="5833">
      <formula>ISERROR(AO247)</formula>
    </cfRule>
  </conditionalFormatting>
  <conditionalFormatting sqref="AO248">
    <cfRule type="containsErrors" dxfId="5873" priority="5832">
      <formula>ISERROR(AO248)</formula>
    </cfRule>
  </conditionalFormatting>
  <conditionalFormatting sqref="AO248">
    <cfRule type="containsErrors" dxfId="5872" priority="5831">
      <formula>ISERROR(AO248)</formula>
    </cfRule>
  </conditionalFormatting>
  <conditionalFormatting sqref="AO248">
    <cfRule type="containsErrors" dxfId="5871" priority="5830">
      <formula>ISERROR(AO248)</formula>
    </cfRule>
  </conditionalFormatting>
  <conditionalFormatting sqref="AO248">
    <cfRule type="containsErrors" dxfId="5870" priority="5829">
      <formula>ISERROR(AO248)</formula>
    </cfRule>
  </conditionalFormatting>
  <conditionalFormatting sqref="AO248">
    <cfRule type="containsErrors" dxfId="5869" priority="5828">
      <formula>ISERROR(AO248)</formula>
    </cfRule>
  </conditionalFormatting>
  <conditionalFormatting sqref="AO248">
    <cfRule type="containsErrors" dxfId="5868" priority="5827">
      <formula>ISERROR(AO248)</formula>
    </cfRule>
  </conditionalFormatting>
  <conditionalFormatting sqref="AO248">
    <cfRule type="containsErrors" dxfId="5867" priority="5826">
      <formula>ISERROR(AO248)</formula>
    </cfRule>
  </conditionalFormatting>
  <conditionalFormatting sqref="AO248">
    <cfRule type="containsErrors" dxfId="5866" priority="5825">
      <formula>ISERROR(AO248)</formula>
    </cfRule>
  </conditionalFormatting>
  <conditionalFormatting sqref="AO254:AO260">
    <cfRule type="containsErrors" dxfId="5865" priority="5824">
      <formula>ISERROR(AO254)</formula>
    </cfRule>
  </conditionalFormatting>
  <conditionalFormatting sqref="AO254:AO260">
    <cfRule type="containsErrors" dxfId="5864" priority="5823">
      <formula>ISERROR(AO254)</formula>
    </cfRule>
  </conditionalFormatting>
  <conditionalFormatting sqref="AO254:AO260">
    <cfRule type="containsErrors" dxfId="5863" priority="5822">
      <formula>ISERROR(AO254)</formula>
    </cfRule>
  </conditionalFormatting>
  <conditionalFormatting sqref="AO254:AO260">
    <cfRule type="containsErrors" dxfId="5862" priority="5821">
      <formula>ISERROR(AO254)</formula>
    </cfRule>
  </conditionalFormatting>
  <conditionalFormatting sqref="AO254:AO260">
    <cfRule type="containsErrors" dxfId="5861" priority="5820">
      <formula>ISERROR(AO254)</formula>
    </cfRule>
  </conditionalFormatting>
  <conditionalFormatting sqref="AO254:AO260">
    <cfRule type="containsErrors" dxfId="5860" priority="5819">
      <formula>ISERROR(AO254)</formula>
    </cfRule>
  </conditionalFormatting>
  <conditionalFormatting sqref="AO254:AO260">
    <cfRule type="containsErrors" dxfId="5859" priority="5818">
      <formula>ISERROR(AO254)</formula>
    </cfRule>
  </conditionalFormatting>
  <conditionalFormatting sqref="AO254:AO260">
    <cfRule type="containsErrors" dxfId="5858" priority="5817">
      <formula>ISERROR(AO254)</formula>
    </cfRule>
  </conditionalFormatting>
  <conditionalFormatting sqref="AO255">
    <cfRule type="containsErrors" dxfId="5857" priority="5816">
      <formula>ISERROR(AO255)</formula>
    </cfRule>
  </conditionalFormatting>
  <conditionalFormatting sqref="AO255">
    <cfRule type="containsErrors" dxfId="5856" priority="5815">
      <formula>ISERROR(AO255)</formula>
    </cfRule>
  </conditionalFormatting>
  <conditionalFormatting sqref="AO255">
    <cfRule type="containsErrors" dxfId="5855" priority="5814">
      <formula>ISERROR(AO255)</formula>
    </cfRule>
  </conditionalFormatting>
  <conditionalFormatting sqref="AO255">
    <cfRule type="containsErrors" dxfId="5854" priority="5813">
      <formula>ISERROR(AO255)</formula>
    </cfRule>
  </conditionalFormatting>
  <conditionalFormatting sqref="AO255">
    <cfRule type="containsErrors" dxfId="5853" priority="5812">
      <formula>ISERROR(AO255)</formula>
    </cfRule>
  </conditionalFormatting>
  <conditionalFormatting sqref="AO255">
    <cfRule type="containsErrors" dxfId="5852" priority="5811">
      <formula>ISERROR(AO255)</formula>
    </cfRule>
  </conditionalFormatting>
  <conditionalFormatting sqref="AO255">
    <cfRule type="containsErrors" dxfId="5851" priority="5810">
      <formula>ISERROR(AO255)</formula>
    </cfRule>
  </conditionalFormatting>
  <conditionalFormatting sqref="AO255">
    <cfRule type="containsErrors" dxfId="5850" priority="5809">
      <formula>ISERROR(AO255)</formula>
    </cfRule>
  </conditionalFormatting>
  <conditionalFormatting sqref="AO261:AO267">
    <cfRule type="containsErrors" dxfId="5849" priority="5808">
      <formula>ISERROR(AO261)</formula>
    </cfRule>
  </conditionalFormatting>
  <conditionalFormatting sqref="AO261:AO267">
    <cfRule type="containsErrors" dxfId="5848" priority="5807">
      <formula>ISERROR(AO261)</formula>
    </cfRule>
  </conditionalFormatting>
  <conditionalFormatting sqref="AO261:AO267">
    <cfRule type="containsErrors" dxfId="5847" priority="5806">
      <formula>ISERROR(AO261)</formula>
    </cfRule>
  </conditionalFormatting>
  <conditionalFormatting sqref="AO261:AO267">
    <cfRule type="containsErrors" dxfId="5846" priority="5805">
      <formula>ISERROR(AO261)</formula>
    </cfRule>
  </conditionalFormatting>
  <conditionalFormatting sqref="AO261:AO267">
    <cfRule type="containsErrors" dxfId="5845" priority="5804">
      <formula>ISERROR(AO261)</formula>
    </cfRule>
  </conditionalFormatting>
  <conditionalFormatting sqref="AO261:AO267">
    <cfRule type="containsErrors" dxfId="5844" priority="5803">
      <formula>ISERROR(AO261)</formula>
    </cfRule>
  </conditionalFormatting>
  <conditionalFormatting sqref="AO261:AO267">
    <cfRule type="containsErrors" dxfId="5843" priority="5802">
      <formula>ISERROR(AO261)</formula>
    </cfRule>
  </conditionalFormatting>
  <conditionalFormatting sqref="AO261:AO267">
    <cfRule type="containsErrors" dxfId="5842" priority="5801">
      <formula>ISERROR(AO261)</formula>
    </cfRule>
  </conditionalFormatting>
  <conditionalFormatting sqref="AO262">
    <cfRule type="containsErrors" dxfId="5841" priority="5800">
      <formula>ISERROR(AO262)</formula>
    </cfRule>
  </conditionalFormatting>
  <conditionalFormatting sqref="AO262">
    <cfRule type="containsErrors" dxfId="5840" priority="5799">
      <formula>ISERROR(AO262)</formula>
    </cfRule>
  </conditionalFormatting>
  <conditionalFormatting sqref="AO262">
    <cfRule type="containsErrors" dxfId="5839" priority="5798">
      <formula>ISERROR(AO262)</formula>
    </cfRule>
  </conditionalFormatting>
  <conditionalFormatting sqref="AO262">
    <cfRule type="containsErrors" dxfId="5838" priority="5797">
      <formula>ISERROR(AO262)</formula>
    </cfRule>
  </conditionalFormatting>
  <conditionalFormatting sqref="AO262">
    <cfRule type="containsErrors" dxfId="5837" priority="5796">
      <formula>ISERROR(AO262)</formula>
    </cfRule>
  </conditionalFormatting>
  <conditionalFormatting sqref="AO262">
    <cfRule type="containsErrors" dxfId="5836" priority="5795">
      <formula>ISERROR(AO262)</formula>
    </cfRule>
  </conditionalFormatting>
  <conditionalFormatting sqref="AO262">
    <cfRule type="containsErrors" dxfId="5835" priority="5794">
      <formula>ISERROR(AO262)</formula>
    </cfRule>
  </conditionalFormatting>
  <conditionalFormatting sqref="AO262">
    <cfRule type="containsErrors" dxfId="5834" priority="5793">
      <formula>ISERROR(AO262)</formula>
    </cfRule>
  </conditionalFormatting>
  <conditionalFormatting sqref="AO268:AO274">
    <cfRule type="containsErrors" dxfId="5833" priority="5792">
      <formula>ISERROR(AO268)</formula>
    </cfRule>
  </conditionalFormatting>
  <conditionalFormatting sqref="AO268:AO274">
    <cfRule type="containsErrors" dxfId="5832" priority="5791">
      <formula>ISERROR(AO268)</formula>
    </cfRule>
  </conditionalFormatting>
  <conditionalFormatting sqref="AO268:AO274">
    <cfRule type="containsErrors" dxfId="5831" priority="5790">
      <formula>ISERROR(AO268)</formula>
    </cfRule>
  </conditionalFormatting>
  <conditionalFormatting sqref="AO268:AO274">
    <cfRule type="containsErrors" dxfId="5830" priority="5789">
      <formula>ISERROR(AO268)</formula>
    </cfRule>
  </conditionalFormatting>
  <conditionalFormatting sqref="AO268:AO274">
    <cfRule type="containsErrors" dxfId="5829" priority="5788">
      <formula>ISERROR(AO268)</formula>
    </cfRule>
  </conditionalFormatting>
  <conditionalFormatting sqref="AO268:AO274">
    <cfRule type="containsErrors" dxfId="5828" priority="5787">
      <formula>ISERROR(AO268)</formula>
    </cfRule>
  </conditionalFormatting>
  <conditionalFormatting sqref="AO268:AO274">
    <cfRule type="containsErrors" dxfId="5827" priority="5786">
      <formula>ISERROR(AO268)</formula>
    </cfRule>
  </conditionalFormatting>
  <conditionalFormatting sqref="AO268:AO274">
    <cfRule type="containsErrors" dxfId="5826" priority="5785">
      <formula>ISERROR(AO268)</formula>
    </cfRule>
  </conditionalFormatting>
  <conditionalFormatting sqref="AO269">
    <cfRule type="containsErrors" dxfId="5825" priority="5784">
      <formula>ISERROR(AO269)</formula>
    </cfRule>
  </conditionalFormatting>
  <conditionalFormatting sqref="AO269">
    <cfRule type="containsErrors" dxfId="5824" priority="5783">
      <formula>ISERROR(AO269)</formula>
    </cfRule>
  </conditionalFormatting>
  <conditionalFormatting sqref="AO269">
    <cfRule type="containsErrors" dxfId="5823" priority="5782">
      <formula>ISERROR(AO269)</formula>
    </cfRule>
  </conditionalFormatting>
  <conditionalFormatting sqref="AO269">
    <cfRule type="containsErrors" dxfId="5822" priority="5781">
      <formula>ISERROR(AO269)</formula>
    </cfRule>
  </conditionalFormatting>
  <conditionalFormatting sqref="AO269">
    <cfRule type="containsErrors" dxfId="5821" priority="5780">
      <formula>ISERROR(AO269)</formula>
    </cfRule>
  </conditionalFormatting>
  <conditionalFormatting sqref="AO269">
    <cfRule type="containsErrors" dxfId="5820" priority="5779">
      <formula>ISERROR(AO269)</formula>
    </cfRule>
  </conditionalFormatting>
  <conditionalFormatting sqref="AO269">
    <cfRule type="containsErrors" dxfId="5819" priority="5778">
      <formula>ISERROR(AO269)</formula>
    </cfRule>
  </conditionalFormatting>
  <conditionalFormatting sqref="AO269">
    <cfRule type="containsErrors" dxfId="5818" priority="5777">
      <formula>ISERROR(AO269)</formula>
    </cfRule>
  </conditionalFormatting>
  <conditionalFormatting sqref="AO275:AO281">
    <cfRule type="containsErrors" dxfId="5817" priority="5776">
      <formula>ISERROR(AO275)</formula>
    </cfRule>
  </conditionalFormatting>
  <conditionalFormatting sqref="AO275:AO281">
    <cfRule type="containsErrors" dxfId="5816" priority="5775">
      <formula>ISERROR(AO275)</formula>
    </cfRule>
  </conditionalFormatting>
  <conditionalFormatting sqref="AO275:AO281">
    <cfRule type="containsErrors" dxfId="5815" priority="5774">
      <formula>ISERROR(AO275)</formula>
    </cfRule>
  </conditionalFormatting>
  <conditionalFormatting sqref="AO275:AO281">
    <cfRule type="containsErrors" dxfId="5814" priority="5773">
      <formula>ISERROR(AO275)</formula>
    </cfRule>
  </conditionalFormatting>
  <conditionalFormatting sqref="AO275:AO281">
    <cfRule type="containsErrors" dxfId="5813" priority="5772">
      <formula>ISERROR(AO275)</formula>
    </cfRule>
  </conditionalFormatting>
  <conditionalFormatting sqref="AO275:AO281">
    <cfRule type="containsErrors" dxfId="5812" priority="5771">
      <formula>ISERROR(AO275)</formula>
    </cfRule>
  </conditionalFormatting>
  <conditionalFormatting sqref="AO275:AO281">
    <cfRule type="containsErrors" dxfId="5811" priority="5770">
      <formula>ISERROR(AO275)</formula>
    </cfRule>
  </conditionalFormatting>
  <conditionalFormatting sqref="AO275:AO281">
    <cfRule type="containsErrors" dxfId="5810" priority="5769">
      <formula>ISERROR(AO275)</formula>
    </cfRule>
  </conditionalFormatting>
  <conditionalFormatting sqref="AO276">
    <cfRule type="containsErrors" dxfId="5809" priority="5768">
      <formula>ISERROR(AO276)</formula>
    </cfRule>
  </conditionalFormatting>
  <conditionalFormatting sqref="AO276">
    <cfRule type="containsErrors" dxfId="5808" priority="5767">
      <formula>ISERROR(AO276)</formula>
    </cfRule>
  </conditionalFormatting>
  <conditionalFormatting sqref="AO276">
    <cfRule type="containsErrors" dxfId="5807" priority="5766">
      <formula>ISERROR(AO276)</formula>
    </cfRule>
  </conditionalFormatting>
  <conditionalFormatting sqref="AO276">
    <cfRule type="containsErrors" dxfId="5806" priority="5765">
      <formula>ISERROR(AO276)</formula>
    </cfRule>
  </conditionalFormatting>
  <conditionalFormatting sqref="AO276">
    <cfRule type="containsErrors" dxfId="5805" priority="5764">
      <formula>ISERROR(AO276)</formula>
    </cfRule>
  </conditionalFormatting>
  <conditionalFormatting sqref="AO276">
    <cfRule type="containsErrors" dxfId="5804" priority="5763">
      <formula>ISERROR(AO276)</formula>
    </cfRule>
  </conditionalFormatting>
  <conditionalFormatting sqref="AO276">
    <cfRule type="containsErrors" dxfId="5803" priority="5762">
      <formula>ISERROR(AO276)</formula>
    </cfRule>
  </conditionalFormatting>
  <conditionalFormatting sqref="AO276">
    <cfRule type="containsErrors" dxfId="5802" priority="5761">
      <formula>ISERROR(AO276)</formula>
    </cfRule>
  </conditionalFormatting>
  <conditionalFormatting sqref="AO282:AO288">
    <cfRule type="containsErrors" dxfId="5801" priority="5760">
      <formula>ISERROR(AO282)</formula>
    </cfRule>
  </conditionalFormatting>
  <conditionalFormatting sqref="AO282:AO288">
    <cfRule type="containsErrors" dxfId="5800" priority="5759">
      <formula>ISERROR(AO282)</formula>
    </cfRule>
  </conditionalFormatting>
  <conditionalFormatting sqref="AO282:AO288">
    <cfRule type="containsErrors" dxfId="5799" priority="5758">
      <formula>ISERROR(AO282)</formula>
    </cfRule>
  </conditionalFormatting>
  <conditionalFormatting sqref="AO282:AO288">
    <cfRule type="containsErrors" dxfId="5798" priority="5757">
      <formula>ISERROR(AO282)</formula>
    </cfRule>
  </conditionalFormatting>
  <conditionalFormatting sqref="AO282:AO288">
    <cfRule type="containsErrors" dxfId="5797" priority="5756">
      <formula>ISERROR(AO282)</formula>
    </cfRule>
  </conditionalFormatting>
  <conditionalFormatting sqref="AO282:AO288">
    <cfRule type="containsErrors" dxfId="5796" priority="5755">
      <formula>ISERROR(AO282)</formula>
    </cfRule>
  </conditionalFormatting>
  <conditionalFormatting sqref="AO282:AO288">
    <cfRule type="containsErrors" dxfId="5795" priority="5754">
      <formula>ISERROR(AO282)</formula>
    </cfRule>
  </conditionalFormatting>
  <conditionalFormatting sqref="AO282:AO288">
    <cfRule type="containsErrors" dxfId="5794" priority="5753">
      <formula>ISERROR(AO282)</formula>
    </cfRule>
  </conditionalFormatting>
  <conditionalFormatting sqref="AO283">
    <cfRule type="containsErrors" dxfId="5793" priority="5752">
      <formula>ISERROR(AO283)</formula>
    </cfRule>
  </conditionalFormatting>
  <conditionalFormatting sqref="AO283">
    <cfRule type="containsErrors" dxfId="5792" priority="5751">
      <formula>ISERROR(AO283)</formula>
    </cfRule>
  </conditionalFormatting>
  <conditionalFormatting sqref="AO283">
    <cfRule type="containsErrors" dxfId="5791" priority="5750">
      <formula>ISERROR(AO283)</formula>
    </cfRule>
  </conditionalFormatting>
  <conditionalFormatting sqref="AO283">
    <cfRule type="containsErrors" dxfId="5790" priority="5749">
      <formula>ISERROR(AO283)</formula>
    </cfRule>
  </conditionalFormatting>
  <conditionalFormatting sqref="AO283">
    <cfRule type="containsErrors" dxfId="5789" priority="5748">
      <formula>ISERROR(AO283)</formula>
    </cfRule>
  </conditionalFormatting>
  <conditionalFormatting sqref="AO283">
    <cfRule type="containsErrors" dxfId="5788" priority="5747">
      <formula>ISERROR(AO283)</formula>
    </cfRule>
  </conditionalFormatting>
  <conditionalFormatting sqref="AO283">
    <cfRule type="containsErrors" dxfId="5787" priority="5746">
      <formula>ISERROR(AO283)</formula>
    </cfRule>
  </conditionalFormatting>
  <conditionalFormatting sqref="AO283">
    <cfRule type="containsErrors" dxfId="5786" priority="5745">
      <formula>ISERROR(AO283)</formula>
    </cfRule>
  </conditionalFormatting>
  <conditionalFormatting sqref="AO289:AO295">
    <cfRule type="containsErrors" dxfId="5785" priority="5744">
      <formula>ISERROR(AO289)</formula>
    </cfRule>
  </conditionalFormatting>
  <conditionalFormatting sqref="AO289:AO295">
    <cfRule type="containsErrors" dxfId="5784" priority="5743">
      <formula>ISERROR(AO289)</formula>
    </cfRule>
  </conditionalFormatting>
  <conditionalFormatting sqref="AO289:AO295">
    <cfRule type="containsErrors" dxfId="5783" priority="5742">
      <formula>ISERROR(AO289)</formula>
    </cfRule>
  </conditionalFormatting>
  <conditionalFormatting sqref="AO289:AO295">
    <cfRule type="containsErrors" dxfId="5782" priority="5741">
      <formula>ISERROR(AO289)</formula>
    </cfRule>
  </conditionalFormatting>
  <conditionalFormatting sqref="AO289:AO295">
    <cfRule type="containsErrors" dxfId="5781" priority="5740">
      <formula>ISERROR(AO289)</formula>
    </cfRule>
  </conditionalFormatting>
  <conditionalFormatting sqref="AO289:AO295">
    <cfRule type="containsErrors" dxfId="5780" priority="5739">
      <formula>ISERROR(AO289)</formula>
    </cfRule>
  </conditionalFormatting>
  <conditionalFormatting sqref="AO289:AO295">
    <cfRule type="containsErrors" dxfId="5779" priority="5738">
      <formula>ISERROR(AO289)</formula>
    </cfRule>
  </conditionalFormatting>
  <conditionalFormatting sqref="AO289:AO295">
    <cfRule type="containsErrors" dxfId="5778" priority="5737">
      <formula>ISERROR(AO289)</formula>
    </cfRule>
  </conditionalFormatting>
  <conditionalFormatting sqref="AO290">
    <cfRule type="containsErrors" dxfId="5777" priority="5736">
      <formula>ISERROR(AO290)</formula>
    </cfRule>
  </conditionalFormatting>
  <conditionalFormatting sqref="AO290">
    <cfRule type="containsErrors" dxfId="5776" priority="5735">
      <formula>ISERROR(AO290)</formula>
    </cfRule>
  </conditionalFormatting>
  <conditionalFormatting sqref="AO290">
    <cfRule type="containsErrors" dxfId="5775" priority="5734">
      <formula>ISERROR(AO290)</formula>
    </cfRule>
  </conditionalFormatting>
  <conditionalFormatting sqref="AO290">
    <cfRule type="containsErrors" dxfId="5774" priority="5733">
      <formula>ISERROR(AO290)</formula>
    </cfRule>
  </conditionalFormatting>
  <conditionalFormatting sqref="AO290">
    <cfRule type="containsErrors" dxfId="5773" priority="5732">
      <formula>ISERROR(AO290)</formula>
    </cfRule>
  </conditionalFormatting>
  <conditionalFormatting sqref="AO290">
    <cfRule type="containsErrors" dxfId="5772" priority="5731">
      <formula>ISERROR(AO290)</formula>
    </cfRule>
  </conditionalFormatting>
  <conditionalFormatting sqref="AO290">
    <cfRule type="containsErrors" dxfId="5771" priority="5730">
      <formula>ISERROR(AO290)</formula>
    </cfRule>
  </conditionalFormatting>
  <conditionalFormatting sqref="AO290">
    <cfRule type="containsErrors" dxfId="5770" priority="5729">
      <formula>ISERROR(AO290)</formula>
    </cfRule>
  </conditionalFormatting>
  <conditionalFormatting sqref="AO296:AO316">
    <cfRule type="containsErrors" dxfId="5769" priority="5728">
      <formula>ISERROR(AO296)</formula>
    </cfRule>
  </conditionalFormatting>
  <conditionalFormatting sqref="AO296:AO316">
    <cfRule type="containsErrors" dxfId="5768" priority="5727">
      <formula>ISERROR(AO296)</formula>
    </cfRule>
  </conditionalFormatting>
  <conditionalFormatting sqref="AO296:AO316">
    <cfRule type="containsErrors" dxfId="5767" priority="5726">
      <formula>ISERROR(AO296)</formula>
    </cfRule>
  </conditionalFormatting>
  <conditionalFormatting sqref="AO296:AO316">
    <cfRule type="containsErrors" dxfId="5766" priority="5725">
      <formula>ISERROR(AO296)</formula>
    </cfRule>
  </conditionalFormatting>
  <conditionalFormatting sqref="AO296:AO316">
    <cfRule type="containsErrors" dxfId="5765" priority="5724">
      <formula>ISERROR(AO296)</formula>
    </cfRule>
  </conditionalFormatting>
  <conditionalFormatting sqref="AO296:AO316">
    <cfRule type="containsErrors" dxfId="5764" priority="5723">
      <formula>ISERROR(AO296)</formula>
    </cfRule>
  </conditionalFormatting>
  <conditionalFormatting sqref="AO296:AO316">
    <cfRule type="containsErrors" dxfId="5763" priority="5722">
      <formula>ISERROR(AO296)</formula>
    </cfRule>
  </conditionalFormatting>
  <conditionalFormatting sqref="AO296:AO316">
    <cfRule type="containsErrors" dxfId="5762" priority="5721">
      <formula>ISERROR(AO296)</formula>
    </cfRule>
  </conditionalFormatting>
  <conditionalFormatting sqref="AO297">
    <cfRule type="containsErrors" dxfId="5761" priority="5720">
      <formula>ISERROR(AO297)</formula>
    </cfRule>
  </conditionalFormatting>
  <conditionalFormatting sqref="AO297">
    <cfRule type="containsErrors" dxfId="5760" priority="5719">
      <formula>ISERROR(AO297)</formula>
    </cfRule>
  </conditionalFormatting>
  <conditionalFormatting sqref="AO297">
    <cfRule type="containsErrors" dxfId="5759" priority="5718">
      <formula>ISERROR(AO297)</formula>
    </cfRule>
  </conditionalFormatting>
  <conditionalFormatting sqref="AO297">
    <cfRule type="containsErrors" dxfId="5758" priority="5717">
      <formula>ISERROR(AO297)</formula>
    </cfRule>
  </conditionalFormatting>
  <conditionalFormatting sqref="AO297">
    <cfRule type="containsErrors" dxfId="5757" priority="5716">
      <formula>ISERROR(AO297)</formula>
    </cfRule>
  </conditionalFormatting>
  <conditionalFormatting sqref="AO297">
    <cfRule type="containsErrors" dxfId="5756" priority="5715">
      <formula>ISERROR(AO297)</formula>
    </cfRule>
  </conditionalFormatting>
  <conditionalFormatting sqref="AO297">
    <cfRule type="containsErrors" dxfId="5755" priority="5714">
      <formula>ISERROR(AO297)</formula>
    </cfRule>
  </conditionalFormatting>
  <conditionalFormatting sqref="AO297">
    <cfRule type="containsErrors" dxfId="5754" priority="5713">
      <formula>ISERROR(AO297)</formula>
    </cfRule>
  </conditionalFormatting>
  <conditionalFormatting sqref="AO317:AO323">
    <cfRule type="containsErrors" dxfId="5753" priority="5712">
      <formula>ISERROR(AO317)</formula>
    </cfRule>
  </conditionalFormatting>
  <conditionalFormatting sqref="AO324:AO330">
    <cfRule type="containsErrors" dxfId="5752" priority="5711">
      <formula>ISERROR(AO324)</formula>
    </cfRule>
  </conditionalFormatting>
  <conditionalFormatting sqref="AO324:AO330">
    <cfRule type="containsErrors" dxfId="5751" priority="5710">
      <formula>ISERROR(AO324)</formula>
    </cfRule>
  </conditionalFormatting>
  <conditionalFormatting sqref="AO331:AO337">
    <cfRule type="containsErrors" dxfId="5750" priority="5709">
      <formula>ISERROR(AO331)</formula>
    </cfRule>
  </conditionalFormatting>
  <conditionalFormatting sqref="AO338:AO344">
    <cfRule type="containsErrors" dxfId="5749" priority="5708">
      <formula>ISERROR(AO338)</formula>
    </cfRule>
  </conditionalFormatting>
  <conditionalFormatting sqref="AO345:AO351">
    <cfRule type="containsErrors" dxfId="5748" priority="5707">
      <formula>ISERROR(AO345)</formula>
    </cfRule>
  </conditionalFormatting>
  <conditionalFormatting sqref="AO345:AO351">
    <cfRule type="containsErrors" dxfId="5747" priority="5706">
      <formula>ISERROR(AO345)</formula>
    </cfRule>
  </conditionalFormatting>
  <conditionalFormatting sqref="AO352:AO358">
    <cfRule type="containsErrors" dxfId="5746" priority="5705">
      <formula>ISERROR(AO352)</formula>
    </cfRule>
  </conditionalFormatting>
  <conditionalFormatting sqref="AO331:AO337">
    <cfRule type="containsErrors" dxfId="5745" priority="5704">
      <formula>ISERROR(AO331)</formula>
    </cfRule>
  </conditionalFormatting>
  <conditionalFormatting sqref="AO331:AO337">
    <cfRule type="containsErrors" dxfId="5744" priority="5703">
      <formula>ISERROR(AO331)</formula>
    </cfRule>
  </conditionalFormatting>
  <conditionalFormatting sqref="AO331:AO337">
    <cfRule type="containsErrors" dxfId="5743" priority="5702">
      <formula>ISERROR(AO331)</formula>
    </cfRule>
  </conditionalFormatting>
  <conditionalFormatting sqref="AO331:AO337">
    <cfRule type="containsErrors" dxfId="5742" priority="5701">
      <formula>ISERROR(AO331)</formula>
    </cfRule>
  </conditionalFormatting>
  <conditionalFormatting sqref="AO317:AO323">
    <cfRule type="containsErrors" dxfId="5741" priority="5700">
      <formula>ISERROR(AO317)</formula>
    </cfRule>
  </conditionalFormatting>
  <conditionalFormatting sqref="AO317:AO323">
    <cfRule type="containsErrors" dxfId="5740" priority="5699">
      <formula>ISERROR(AO317)</formula>
    </cfRule>
  </conditionalFormatting>
  <conditionalFormatting sqref="AO324:AO330">
    <cfRule type="containsErrors" dxfId="5739" priority="5698">
      <formula>ISERROR(AO324)</formula>
    </cfRule>
  </conditionalFormatting>
  <conditionalFormatting sqref="AO324:AO330">
    <cfRule type="containsErrors" dxfId="5738" priority="5697">
      <formula>ISERROR(AO324)</formula>
    </cfRule>
  </conditionalFormatting>
  <conditionalFormatting sqref="AO331:AO337">
    <cfRule type="containsErrors" dxfId="5737" priority="5696">
      <formula>ISERROR(AO331)</formula>
    </cfRule>
  </conditionalFormatting>
  <conditionalFormatting sqref="AO331:AO337">
    <cfRule type="containsErrors" dxfId="5736" priority="5695">
      <formula>ISERROR(AO331)</formula>
    </cfRule>
  </conditionalFormatting>
  <conditionalFormatting sqref="AO338:AO344">
    <cfRule type="containsErrors" dxfId="5735" priority="5694">
      <formula>ISERROR(AO338)</formula>
    </cfRule>
  </conditionalFormatting>
  <conditionalFormatting sqref="AO338:AO344">
    <cfRule type="containsErrors" dxfId="5734" priority="5693">
      <formula>ISERROR(AO338)</formula>
    </cfRule>
  </conditionalFormatting>
  <conditionalFormatting sqref="AO345:AO351">
    <cfRule type="containsErrors" dxfId="5733" priority="5692">
      <formula>ISERROR(AO345)</formula>
    </cfRule>
  </conditionalFormatting>
  <conditionalFormatting sqref="AO345:AO351">
    <cfRule type="containsErrors" dxfId="5732" priority="5691">
      <formula>ISERROR(AO345)</formula>
    </cfRule>
  </conditionalFormatting>
  <conditionalFormatting sqref="AO352:AO358">
    <cfRule type="containsErrors" dxfId="5731" priority="5690">
      <formula>ISERROR(AO352)</formula>
    </cfRule>
  </conditionalFormatting>
  <conditionalFormatting sqref="AO352:AO358">
    <cfRule type="containsErrors" dxfId="5730" priority="5689">
      <formula>ISERROR(AO352)</formula>
    </cfRule>
  </conditionalFormatting>
  <conditionalFormatting sqref="AO359:AO365">
    <cfRule type="containsErrors" dxfId="5729" priority="5688">
      <formula>ISERROR(AO359)</formula>
    </cfRule>
  </conditionalFormatting>
  <conditionalFormatting sqref="AO359:AO365">
    <cfRule type="containsErrors" dxfId="5728" priority="5687">
      <formula>ISERROR(AO359)</formula>
    </cfRule>
  </conditionalFormatting>
  <conditionalFormatting sqref="AO366:AO372">
    <cfRule type="containsErrors" dxfId="5727" priority="5686">
      <formula>ISERROR(AO366)</formula>
    </cfRule>
  </conditionalFormatting>
  <conditionalFormatting sqref="AO366:AO372">
    <cfRule type="containsErrors" dxfId="5726" priority="5685">
      <formula>ISERROR(AO366)</formula>
    </cfRule>
  </conditionalFormatting>
  <conditionalFormatting sqref="AO373:AO379">
    <cfRule type="containsErrors" dxfId="5725" priority="5684">
      <formula>ISERROR(AO373)</formula>
    </cfRule>
  </conditionalFormatting>
  <conditionalFormatting sqref="AO373:AO379">
    <cfRule type="containsErrors" dxfId="5724" priority="5683">
      <formula>ISERROR(AO373)</formula>
    </cfRule>
  </conditionalFormatting>
  <conditionalFormatting sqref="AO380:AO386">
    <cfRule type="containsErrors" dxfId="5723" priority="5682">
      <formula>ISERROR(AO380)</formula>
    </cfRule>
  </conditionalFormatting>
  <conditionalFormatting sqref="AO380:AO386">
    <cfRule type="containsErrors" dxfId="5722" priority="5681">
      <formula>ISERROR(AO380)</formula>
    </cfRule>
  </conditionalFormatting>
  <conditionalFormatting sqref="AO387:AO393">
    <cfRule type="containsErrors" dxfId="5721" priority="5680">
      <formula>ISERROR(AO387)</formula>
    </cfRule>
  </conditionalFormatting>
  <conditionalFormatting sqref="AO387:AO393">
    <cfRule type="containsErrors" dxfId="5720" priority="5679">
      <formula>ISERROR(AO387)</formula>
    </cfRule>
  </conditionalFormatting>
  <conditionalFormatting sqref="AO394:AO400">
    <cfRule type="containsErrors" dxfId="5719" priority="5678">
      <formula>ISERROR(AO394)</formula>
    </cfRule>
  </conditionalFormatting>
  <conditionalFormatting sqref="AO394:AO400">
    <cfRule type="containsErrors" dxfId="5718" priority="5677">
      <formula>ISERROR(AO394)</formula>
    </cfRule>
  </conditionalFormatting>
  <conditionalFormatting sqref="AO401:AO421">
    <cfRule type="containsErrors" dxfId="5717" priority="5676">
      <formula>ISERROR(AO401)</formula>
    </cfRule>
  </conditionalFormatting>
  <conditionalFormatting sqref="AO401:AO421">
    <cfRule type="containsErrors" dxfId="5716" priority="5675">
      <formula>ISERROR(AO401)</formula>
    </cfRule>
  </conditionalFormatting>
  <conditionalFormatting sqref="AO317:AO323">
    <cfRule type="containsErrors" dxfId="5715" priority="5674">
      <formula>ISERROR(AO317)</formula>
    </cfRule>
  </conditionalFormatting>
  <conditionalFormatting sqref="AO317:AO323">
    <cfRule type="containsErrors" dxfId="5714" priority="5673">
      <formula>ISERROR(AO317)</formula>
    </cfRule>
  </conditionalFormatting>
  <conditionalFormatting sqref="AO317:AO323">
    <cfRule type="containsErrors" dxfId="5713" priority="5672">
      <formula>ISERROR(AO317)</formula>
    </cfRule>
  </conditionalFormatting>
  <conditionalFormatting sqref="AO317:AO323">
    <cfRule type="containsErrors" dxfId="5712" priority="5671">
      <formula>ISERROR(AO317)</formula>
    </cfRule>
  </conditionalFormatting>
  <conditionalFormatting sqref="AO317:AO323">
    <cfRule type="containsErrors" dxfId="5711" priority="5670">
      <formula>ISERROR(AO317)</formula>
    </cfRule>
  </conditionalFormatting>
  <conditionalFormatting sqref="AO318">
    <cfRule type="containsErrors" dxfId="5710" priority="5669">
      <formula>ISERROR(AO318)</formula>
    </cfRule>
  </conditionalFormatting>
  <conditionalFormatting sqref="AO318">
    <cfRule type="containsErrors" dxfId="5709" priority="5668">
      <formula>ISERROR(AO318)</formula>
    </cfRule>
  </conditionalFormatting>
  <conditionalFormatting sqref="AO318">
    <cfRule type="containsErrors" dxfId="5708" priority="5667">
      <formula>ISERROR(AO318)</formula>
    </cfRule>
  </conditionalFormatting>
  <conditionalFormatting sqref="AO318">
    <cfRule type="containsErrors" dxfId="5707" priority="5666">
      <formula>ISERROR(AO318)</formula>
    </cfRule>
  </conditionalFormatting>
  <conditionalFormatting sqref="AO318">
    <cfRule type="containsErrors" dxfId="5706" priority="5665">
      <formula>ISERROR(AO318)</formula>
    </cfRule>
  </conditionalFormatting>
  <conditionalFormatting sqref="AO318">
    <cfRule type="containsErrors" dxfId="5705" priority="5664">
      <formula>ISERROR(AO318)</formula>
    </cfRule>
  </conditionalFormatting>
  <conditionalFormatting sqref="AO318">
    <cfRule type="containsErrors" dxfId="5704" priority="5663">
      <formula>ISERROR(AO318)</formula>
    </cfRule>
  </conditionalFormatting>
  <conditionalFormatting sqref="AO318">
    <cfRule type="containsErrors" dxfId="5703" priority="5662">
      <formula>ISERROR(AO318)</formula>
    </cfRule>
  </conditionalFormatting>
  <conditionalFormatting sqref="AO324:AO330">
    <cfRule type="containsErrors" dxfId="5702" priority="5661">
      <formula>ISERROR(AO324)</formula>
    </cfRule>
  </conditionalFormatting>
  <conditionalFormatting sqref="AO324:AO330">
    <cfRule type="containsErrors" dxfId="5701" priority="5660">
      <formula>ISERROR(AO324)</formula>
    </cfRule>
  </conditionalFormatting>
  <conditionalFormatting sqref="AO324:AO330">
    <cfRule type="containsErrors" dxfId="5700" priority="5659">
      <formula>ISERROR(AO324)</formula>
    </cfRule>
  </conditionalFormatting>
  <conditionalFormatting sqref="AO324:AO330">
    <cfRule type="containsErrors" dxfId="5699" priority="5658">
      <formula>ISERROR(AO324)</formula>
    </cfRule>
  </conditionalFormatting>
  <conditionalFormatting sqref="AO324:AO330">
    <cfRule type="containsErrors" dxfId="5698" priority="5657">
      <formula>ISERROR(AO324)</formula>
    </cfRule>
  </conditionalFormatting>
  <conditionalFormatting sqref="AO324:AO330">
    <cfRule type="containsErrors" dxfId="5697" priority="5656">
      <formula>ISERROR(AO324)</formula>
    </cfRule>
  </conditionalFormatting>
  <conditionalFormatting sqref="AO324:AO330">
    <cfRule type="containsErrors" dxfId="5696" priority="5655">
      <formula>ISERROR(AO324)</formula>
    </cfRule>
  </conditionalFormatting>
  <conditionalFormatting sqref="AO324:AO330">
    <cfRule type="containsErrors" dxfId="5695" priority="5654">
      <formula>ISERROR(AO324)</formula>
    </cfRule>
  </conditionalFormatting>
  <conditionalFormatting sqref="AO325">
    <cfRule type="containsErrors" dxfId="5694" priority="5653">
      <formula>ISERROR(AO325)</formula>
    </cfRule>
  </conditionalFormatting>
  <conditionalFormatting sqref="AO325">
    <cfRule type="containsErrors" dxfId="5693" priority="5652">
      <formula>ISERROR(AO325)</formula>
    </cfRule>
  </conditionalFormatting>
  <conditionalFormatting sqref="AO325">
    <cfRule type="containsErrors" dxfId="5692" priority="5651">
      <formula>ISERROR(AO325)</formula>
    </cfRule>
  </conditionalFormatting>
  <conditionalFormatting sqref="AO325">
    <cfRule type="containsErrors" dxfId="5691" priority="5650">
      <formula>ISERROR(AO325)</formula>
    </cfRule>
  </conditionalFormatting>
  <conditionalFormatting sqref="AO325">
    <cfRule type="containsErrors" dxfId="5690" priority="5649">
      <formula>ISERROR(AO325)</formula>
    </cfRule>
  </conditionalFormatting>
  <conditionalFormatting sqref="AO325">
    <cfRule type="containsErrors" dxfId="5689" priority="5648">
      <formula>ISERROR(AO325)</formula>
    </cfRule>
  </conditionalFormatting>
  <conditionalFormatting sqref="AO325">
    <cfRule type="containsErrors" dxfId="5688" priority="5647">
      <formula>ISERROR(AO325)</formula>
    </cfRule>
  </conditionalFormatting>
  <conditionalFormatting sqref="AO325">
    <cfRule type="containsErrors" dxfId="5687" priority="5646">
      <formula>ISERROR(AO325)</formula>
    </cfRule>
  </conditionalFormatting>
  <conditionalFormatting sqref="AO331:AO337">
    <cfRule type="containsErrors" dxfId="5686" priority="5645">
      <formula>ISERROR(AO331)</formula>
    </cfRule>
  </conditionalFormatting>
  <conditionalFormatting sqref="AO331:AO337">
    <cfRule type="containsErrors" dxfId="5685" priority="5644">
      <formula>ISERROR(AO331)</formula>
    </cfRule>
  </conditionalFormatting>
  <conditionalFormatting sqref="AO331:AO337">
    <cfRule type="containsErrors" dxfId="5684" priority="5643">
      <formula>ISERROR(AO331)</formula>
    </cfRule>
  </conditionalFormatting>
  <conditionalFormatting sqref="AO331:AO337">
    <cfRule type="containsErrors" dxfId="5683" priority="5642">
      <formula>ISERROR(AO331)</formula>
    </cfRule>
  </conditionalFormatting>
  <conditionalFormatting sqref="AO331:AO337">
    <cfRule type="containsErrors" dxfId="5682" priority="5641">
      <formula>ISERROR(AO331)</formula>
    </cfRule>
  </conditionalFormatting>
  <conditionalFormatting sqref="AO331:AO337">
    <cfRule type="containsErrors" dxfId="5681" priority="5640">
      <formula>ISERROR(AO331)</formula>
    </cfRule>
  </conditionalFormatting>
  <conditionalFormatting sqref="AO331:AO337">
    <cfRule type="containsErrors" dxfId="5680" priority="5639">
      <formula>ISERROR(AO331)</formula>
    </cfRule>
  </conditionalFormatting>
  <conditionalFormatting sqref="AO331:AO337">
    <cfRule type="containsErrors" dxfId="5679" priority="5638">
      <formula>ISERROR(AO331)</formula>
    </cfRule>
  </conditionalFormatting>
  <conditionalFormatting sqref="AO332">
    <cfRule type="containsErrors" dxfId="5678" priority="5637">
      <formula>ISERROR(AO332)</formula>
    </cfRule>
  </conditionalFormatting>
  <conditionalFormatting sqref="AO332">
    <cfRule type="containsErrors" dxfId="5677" priority="5636">
      <formula>ISERROR(AO332)</formula>
    </cfRule>
  </conditionalFormatting>
  <conditionalFormatting sqref="AO332">
    <cfRule type="containsErrors" dxfId="5676" priority="5635">
      <formula>ISERROR(AO332)</formula>
    </cfRule>
  </conditionalFormatting>
  <conditionalFormatting sqref="AO332">
    <cfRule type="containsErrors" dxfId="5675" priority="5634">
      <formula>ISERROR(AO332)</formula>
    </cfRule>
  </conditionalFormatting>
  <conditionalFormatting sqref="AO332">
    <cfRule type="containsErrors" dxfId="5674" priority="5633">
      <formula>ISERROR(AO332)</formula>
    </cfRule>
  </conditionalFormatting>
  <conditionalFormatting sqref="AO332">
    <cfRule type="containsErrors" dxfId="5673" priority="5632">
      <formula>ISERROR(AO332)</formula>
    </cfRule>
  </conditionalFormatting>
  <conditionalFormatting sqref="AO332">
    <cfRule type="containsErrors" dxfId="5672" priority="5631">
      <formula>ISERROR(AO332)</formula>
    </cfRule>
  </conditionalFormatting>
  <conditionalFormatting sqref="AO332">
    <cfRule type="containsErrors" dxfId="5671" priority="5630">
      <formula>ISERROR(AO332)</formula>
    </cfRule>
  </conditionalFormatting>
  <conditionalFormatting sqref="AO338:AO344">
    <cfRule type="containsErrors" dxfId="5670" priority="5629">
      <formula>ISERROR(AO338)</formula>
    </cfRule>
  </conditionalFormatting>
  <conditionalFormatting sqref="AO338:AO344">
    <cfRule type="containsErrors" dxfId="5669" priority="5628">
      <formula>ISERROR(AO338)</formula>
    </cfRule>
  </conditionalFormatting>
  <conditionalFormatting sqref="AO338:AO344">
    <cfRule type="containsErrors" dxfId="5668" priority="5627">
      <formula>ISERROR(AO338)</formula>
    </cfRule>
  </conditionalFormatting>
  <conditionalFormatting sqref="AO338:AO344">
    <cfRule type="containsErrors" dxfId="5667" priority="5626">
      <formula>ISERROR(AO338)</formula>
    </cfRule>
  </conditionalFormatting>
  <conditionalFormatting sqref="AO338:AO344">
    <cfRule type="containsErrors" dxfId="5666" priority="5625">
      <formula>ISERROR(AO338)</formula>
    </cfRule>
  </conditionalFormatting>
  <conditionalFormatting sqref="AO338:AO344">
    <cfRule type="containsErrors" dxfId="5665" priority="5624">
      <formula>ISERROR(AO338)</formula>
    </cfRule>
  </conditionalFormatting>
  <conditionalFormatting sqref="AO338:AO344">
    <cfRule type="containsErrors" dxfId="5664" priority="5623">
      <formula>ISERROR(AO338)</formula>
    </cfRule>
  </conditionalFormatting>
  <conditionalFormatting sqref="AO338:AO344">
    <cfRule type="containsErrors" dxfId="5663" priority="5622">
      <formula>ISERROR(AO338)</formula>
    </cfRule>
  </conditionalFormatting>
  <conditionalFormatting sqref="AO339">
    <cfRule type="containsErrors" dxfId="5662" priority="5621">
      <formula>ISERROR(AO339)</formula>
    </cfRule>
  </conditionalFormatting>
  <conditionalFormatting sqref="AO339">
    <cfRule type="containsErrors" dxfId="5661" priority="5620">
      <formula>ISERROR(AO339)</formula>
    </cfRule>
  </conditionalFormatting>
  <conditionalFormatting sqref="AO339">
    <cfRule type="containsErrors" dxfId="5660" priority="5619">
      <formula>ISERROR(AO339)</formula>
    </cfRule>
  </conditionalFormatting>
  <conditionalFormatting sqref="AO339">
    <cfRule type="containsErrors" dxfId="5659" priority="5618">
      <formula>ISERROR(AO339)</formula>
    </cfRule>
  </conditionalFormatting>
  <conditionalFormatting sqref="AO339">
    <cfRule type="containsErrors" dxfId="5658" priority="5617">
      <formula>ISERROR(AO339)</formula>
    </cfRule>
  </conditionalFormatting>
  <conditionalFormatting sqref="AO339">
    <cfRule type="containsErrors" dxfId="5657" priority="5616">
      <formula>ISERROR(AO339)</formula>
    </cfRule>
  </conditionalFormatting>
  <conditionalFormatting sqref="AO339">
    <cfRule type="containsErrors" dxfId="5656" priority="5615">
      <formula>ISERROR(AO339)</formula>
    </cfRule>
  </conditionalFormatting>
  <conditionalFormatting sqref="AO339">
    <cfRule type="containsErrors" dxfId="5655" priority="5614">
      <formula>ISERROR(AO339)</formula>
    </cfRule>
  </conditionalFormatting>
  <conditionalFormatting sqref="AO345:AO351">
    <cfRule type="containsErrors" dxfId="5654" priority="5613">
      <formula>ISERROR(AO345)</formula>
    </cfRule>
  </conditionalFormatting>
  <conditionalFormatting sqref="AO345:AO351">
    <cfRule type="containsErrors" dxfId="5653" priority="5612">
      <formula>ISERROR(AO345)</formula>
    </cfRule>
  </conditionalFormatting>
  <conditionalFormatting sqref="AO345:AO351">
    <cfRule type="containsErrors" dxfId="5652" priority="5611">
      <formula>ISERROR(AO345)</formula>
    </cfRule>
  </conditionalFormatting>
  <conditionalFormatting sqref="AO345:AO351">
    <cfRule type="containsErrors" dxfId="5651" priority="5610">
      <formula>ISERROR(AO345)</formula>
    </cfRule>
  </conditionalFormatting>
  <conditionalFormatting sqref="AO345:AO351">
    <cfRule type="containsErrors" dxfId="5650" priority="5609">
      <formula>ISERROR(AO345)</formula>
    </cfRule>
  </conditionalFormatting>
  <conditionalFormatting sqref="AO345:AO351">
    <cfRule type="containsErrors" dxfId="5649" priority="5608">
      <formula>ISERROR(AO345)</formula>
    </cfRule>
  </conditionalFormatting>
  <conditionalFormatting sqref="AO345:AO351">
    <cfRule type="containsErrors" dxfId="5648" priority="5607">
      <formula>ISERROR(AO345)</formula>
    </cfRule>
  </conditionalFormatting>
  <conditionalFormatting sqref="AO345:AO351">
    <cfRule type="containsErrors" dxfId="5647" priority="5606">
      <formula>ISERROR(AO345)</formula>
    </cfRule>
  </conditionalFormatting>
  <conditionalFormatting sqref="AO346">
    <cfRule type="containsErrors" dxfId="5646" priority="5605">
      <formula>ISERROR(AO346)</formula>
    </cfRule>
  </conditionalFormatting>
  <conditionalFormatting sqref="AO346">
    <cfRule type="containsErrors" dxfId="5645" priority="5604">
      <formula>ISERROR(AO346)</formula>
    </cfRule>
  </conditionalFormatting>
  <conditionalFormatting sqref="AO346">
    <cfRule type="containsErrors" dxfId="5644" priority="5603">
      <formula>ISERROR(AO346)</formula>
    </cfRule>
  </conditionalFormatting>
  <conditionalFormatting sqref="AO346">
    <cfRule type="containsErrors" dxfId="5643" priority="5602">
      <formula>ISERROR(AO346)</formula>
    </cfRule>
  </conditionalFormatting>
  <conditionalFormatting sqref="AO346">
    <cfRule type="containsErrors" dxfId="5642" priority="5601">
      <formula>ISERROR(AO346)</formula>
    </cfRule>
  </conditionalFormatting>
  <conditionalFormatting sqref="AO346">
    <cfRule type="containsErrors" dxfId="5641" priority="5600">
      <formula>ISERROR(AO346)</formula>
    </cfRule>
  </conditionalFormatting>
  <conditionalFormatting sqref="AO346">
    <cfRule type="containsErrors" dxfId="5640" priority="5599">
      <formula>ISERROR(AO346)</formula>
    </cfRule>
  </conditionalFormatting>
  <conditionalFormatting sqref="AO346">
    <cfRule type="containsErrors" dxfId="5639" priority="5598">
      <formula>ISERROR(AO346)</formula>
    </cfRule>
  </conditionalFormatting>
  <conditionalFormatting sqref="AO352:AO358">
    <cfRule type="containsErrors" dxfId="5638" priority="5597">
      <formula>ISERROR(AO352)</formula>
    </cfRule>
  </conditionalFormatting>
  <conditionalFormatting sqref="AO352:AO358">
    <cfRule type="containsErrors" dxfId="5637" priority="5596">
      <formula>ISERROR(AO352)</formula>
    </cfRule>
  </conditionalFormatting>
  <conditionalFormatting sqref="AO352:AO358">
    <cfRule type="containsErrors" dxfId="5636" priority="5595">
      <formula>ISERROR(AO352)</formula>
    </cfRule>
  </conditionalFormatting>
  <conditionalFormatting sqref="AO352:AO358">
    <cfRule type="containsErrors" dxfId="5635" priority="5594">
      <formula>ISERROR(AO352)</formula>
    </cfRule>
  </conditionalFormatting>
  <conditionalFormatting sqref="AO352:AO358">
    <cfRule type="containsErrors" dxfId="5634" priority="5593">
      <formula>ISERROR(AO352)</formula>
    </cfRule>
  </conditionalFormatting>
  <conditionalFormatting sqref="AO352:AO358">
    <cfRule type="containsErrors" dxfId="5633" priority="5592">
      <formula>ISERROR(AO352)</formula>
    </cfRule>
  </conditionalFormatting>
  <conditionalFormatting sqref="AO352:AO358">
    <cfRule type="containsErrors" dxfId="5632" priority="5591">
      <formula>ISERROR(AO352)</formula>
    </cfRule>
  </conditionalFormatting>
  <conditionalFormatting sqref="AO352:AO358">
    <cfRule type="containsErrors" dxfId="5631" priority="5590">
      <formula>ISERROR(AO352)</formula>
    </cfRule>
  </conditionalFormatting>
  <conditionalFormatting sqref="AO353">
    <cfRule type="containsErrors" dxfId="5630" priority="5589">
      <formula>ISERROR(AO353)</formula>
    </cfRule>
  </conditionalFormatting>
  <conditionalFormatting sqref="AO353">
    <cfRule type="containsErrors" dxfId="5629" priority="5588">
      <formula>ISERROR(AO353)</formula>
    </cfRule>
  </conditionalFormatting>
  <conditionalFormatting sqref="AO353">
    <cfRule type="containsErrors" dxfId="5628" priority="5587">
      <formula>ISERROR(AO353)</formula>
    </cfRule>
  </conditionalFormatting>
  <conditionalFormatting sqref="AO353">
    <cfRule type="containsErrors" dxfId="5627" priority="5586">
      <formula>ISERROR(AO353)</formula>
    </cfRule>
  </conditionalFormatting>
  <conditionalFormatting sqref="AO353">
    <cfRule type="containsErrors" dxfId="5626" priority="5585">
      <formula>ISERROR(AO353)</formula>
    </cfRule>
  </conditionalFormatting>
  <conditionalFormatting sqref="AO353">
    <cfRule type="containsErrors" dxfId="5625" priority="5584">
      <formula>ISERROR(AO353)</formula>
    </cfRule>
  </conditionalFormatting>
  <conditionalFormatting sqref="AO353">
    <cfRule type="containsErrors" dxfId="5624" priority="5583">
      <formula>ISERROR(AO353)</formula>
    </cfRule>
  </conditionalFormatting>
  <conditionalFormatting sqref="AO353">
    <cfRule type="containsErrors" dxfId="5623" priority="5582">
      <formula>ISERROR(AO353)</formula>
    </cfRule>
  </conditionalFormatting>
  <conditionalFormatting sqref="AO359:AO365">
    <cfRule type="containsErrors" dxfId="5622" priority="5581">
      <formula>ISERROR(AO359)</formula>
    </cfRule>
  </conditionalFormatting>
  <conditionalFormatting sqref="AO359:AO365">
    <cfRule type="containsErrors" dxfId="5621" priority="5580">
      <formula>ISERROR(AO359)</formula>
    </cfRule>
  </conditionalFormatting>
  <conditionalFormatting sqref="AO359:AO365">
    <cfRule type="containsErrors" dxfId="5620" priority="5579">
      <formula>ISERROR(AO359)</formula>
    </cfRule>
  </conditionalFormatting>
  <conditionalFormatting sqref="AO359:AO365">
    <cfRule type="containsErrors" dxfId="5619" priority="5578">
      <formula>ISERROR(AO359)</formula>
    </cfRule>
  </conditionalFormatting>
  <conditionalFormatting sqref="AO359:AO365">
    <cfRule type="containsErrors" dxfId="5618" priority="5577">
      <formula>ISERROR(AO359)</formula>
    </cfRule>
  </conditionalFormatting>
  <conditionalFormatting sqref="AO359:AO365">
    <cfRule type="containsErrors" dxfId="5617" priority="5576">
      <formula>ISERROR(AO359)</formula>
    </cfRule>
  </conditionalFormatting>
  <conditionalFormatting sqref="AO359:AO365">
    <cfRule type="containsErrors" dxfId="5616" priority="5575">
      <formula>ISERROR(AO359)</formula>
    </cfRule>
  </conditionalFormatting>
  <conditionalFormatting sqref="AO359:AO365">
    <cfRule type="containsErrors" dxfId="5615" priority="5574">
      <formula>ISERROR(AO359)</formula>
    </cfRule>
  </conditionalFormatting>
  <conditionalFormatting sqref="AO360">
    <cfRule type="containsErrors" dxfId="5614" priority="5573">
      <formula>ISERROR(AO360)</formula>
    </cfRule>
  </conditionalFormatting>
  <conditionalFormatting sqref="AO360">
    <cfRule type="containsErrors" dxfId="5613" priority="5572">
      <formula>ISERROR(AO360)</formula>
    </cfRule>
  </conditionalFormatting>
  <conditionalFormatting sqref="AO360">
    <cfRule type="containsErrors" dxfId="5612" priority="5571">
      <formula>ISERROR(AO360)</formula>
    </cfRule>
  </conditionalFormatting>
  <conditionalFormatting sqref="AO360">
    <cfRule type="containsErrors" dxfId="5611" priority="5570">
      <formula>ISERROR(AO360)</formula>
    </cfRule>
  </conditionalFormatting>
  <conditionalFormatting sqref="AO360">
    <cfRule type="containsErrors" dxfId="5610" priority="5569">
      <formula>ISERROR(AO360)</formula>
    </cfRule>
  </conditionalFormatting>
  <conditionalFormatting sqref="AO360">
    <cfRule type="containsErrors" dxfId="5609" priority="5568">
      <formula>ISERROR(AO360)</formula>
    </cfRule>
  </conditionalFormatting>
  <conditionalFormatting sqref="AO360">
    <cfRule type="containsErrors" dxfId="5608" priority="5567">
      <formula>ISERROR(AO360)</formula>
    </cfRule>
  </conditionalFormatting>
  <conditionalFormatting sqref="AO360">
    <cfRule type="containsErrors" dxfId="5607" priority="5566">
      <formula>ISERROR(AO360)</formula>
    </cfRule>
  </conditionalFormatting>
  <conditionalFormatting sqref="AO366:AO372">
    <cfRule type="containsErrors" dxfId="5606" priority="5565">
      <formula>ISERROR(AO366)</formula>
    </cfRule>
  </conditionalFormatting>
  <conditionalFormatting sqref="AO366:AO372">
    <cfRule type="containsErrors" dxfId="5605" priority="5564">
      <formula>ISERROR(AO366)</formula>
    </cfRule>
  </conditionalFormatting>
  <conditionalFormatting sqref="AO366:AO372">
    <cfRule type="containsErrors" dxfId="5604" priority="5563">
      <formula>ISERROR(AO366)</formula>
    </cfRule>
  </conditionalFormatting>
  <conditionalFormatting sqref="AO366:AO372">
    <cfRule type="containsErrors" dxfId="5603" priority="5562">
      <formula>ISERROR(AO366)</formula>
    </cfRule>
  </conditionalFormatting>
  <conditionalFormatting sqref="AO366:AO372">
    <cfRule type="containsErrors" dxfId="5602" priority="5561">
      <formula>ISERROR(AO366)</formula>
    </cfRule>
  </conditionalFormatting>
  <conditionalFormatting sqref="AO366:AO372">
    <cfRule type="containsErrors" dxfId="5601" priority="5560">
      <formula>ISERROR(AO366)</formula>
    </cfRule>
  </conditionalFormatting>
  <conditionalFormatting sqref="AO366:AO372">
    <cfRule type="containsErrors" dxfId="5600" priority="5559">
      <formula>ISERROR(AO366)</formula>
    </cfRule>
  </conditionalFormatting>
  <conditionalFormatting sqref="AO366:AO372">
    <cfRule type="containsErrors" dxfId="5599" priority="5558">
      <formula>ISERROR(AO366)</formula>
    </cfRule>
  </conditionalFormatting>
  <conditionalFormatting sqref="AO367">
    <cfRule type="containsErrors" dxfId="5598" priority="5557">
      <formula>ISERROR(AO367)</formula>
    </cfRule>
  </conditionalFormatting>
  <conditionalFormatting sqref="AO367">
    <cfRule type="containsErrors" dxfId="5597" priority="5556">
      <formula>ISERROR(AO367)</formula>
    </cfRule>
  </conditionalFormatting>
  <conditionalFormatting sqref="AO367">
    <cfRule type="containsErrors" dxfId="5596" priority="5555">
      <formula>ISERROR(AO367)</formula>
    </cfRule>
  </conditionalFormatting>
  <conditionalFormatting sqref="AO367">
    <cfRule type="containsErrors" dxfId="5595" priority="5554">
      <formula>ISERROR(AO367)</formula>
    </cfRule>
  </conditionalFormatting>
  <conditionalFormatting sqref="AO367">
    <cfRule type="containsErrors" dxfId="5594" priority="5553">
      <formula>ISERROR(AO367)</formula>
    </cfRule>
  </conditionalFormatting>
  <conditionalFormatting sqref="AO367">
    <cfRule type="containsErrors" dxfId="5593" priority="5552">
      <formula>ISERROR(AO367)</formula>
    </cfRule>
  </conditionalFormatting>
  <conditionalFormatting sqref="AO367">
    <cfRule type="containsErrors" dxfId="5592" priority="5551">
      <formula>ISERROR(AO367)</formula>
    </cfRule>
  </conditionalFormatting>
  <conditionalFormatting sqref="AO367">
    <cfRule type="containsErrors" dxfId="5591" priority="5550">
      <formula>ISERROR(AO367)</formula>
    </cfRule>
  </conditionalFormatting>
  <conditionalFormatting sqref="AO373:AO379">
    <cfRule type="containsErrors" dxfId="5590" priority="5549">
      <formula>ISERROR(AO373)</formula>
    </cfRule>
  </conditionalFormatting>
  <conditionalFormatting sqref="AO373:AO379">
    <cfRule type="containsErrors" dxfId="5589" priority="5548">
      <formula>ISERROR(AO373)</formula>
    </cfRule>
  </conditionalFormatting>
  <conditionalFormatting sqref="AO373:AO379">
    <cfRule type="containsErrors" dxfId="5588" priority="5547">
      <formula>ISERROR(AO373)</formula>
    </cfRule>
  </conditionalFormatting>
  <conditionalFormatting sqref="AO373:AO379">
    <cfRule type="containsErrors" dxfId="5587" priority="5546">
      <formula>ISERROR(AO373)</formula>
    </cfRule>
  </conditionalFormatting>
  <conditionalFormatting sqref="AO373:AO379">
    <cfRule type="containsErrors" dxfId="5586" priority="5545">
      <formula>ISERROR(AO373)</formula>
    </cfRule>
  </conditionalFormatting>
  <conditionalFormatting sqref="AO373:AO379">
    <cfRule type="containsErrors" dxfId="5585" priority="5544">
      <formula>ISERROR(AO373)</formula>
    </cfRule>
  </conditionalFormatting>
  <conditionalFormatting sqref="AO373:AO379">
    <cfRule type="containsErrors" dxfId="5584" priority="5543">
      <formula>ISERROR(AO373)</formula>
    </cfRule>
  </conditionalFormatting>
  <conditionalFormatting sqref="AO373:AO379">
    <cfRule type="containsErrors" dxfId="5583" priority="5542">
      <formula>ISERROR(AO373)</formula>
    </cfRule>
  </conditionalFormatting>
  <conditionalFormatting sqref="AO374">
    <cfRule type="containsErrors" dxfId="5582" priority="5541">
      <formula>ISERROR(AO374)</formula>
    </cfRule>
  </conditionalFormatting>
  <conditionalFormatting sqref="AO374">
    <cfRule type="containsErrors" dxfId="5581" priority="5540">
      <formula>ISERROR(AO374)</formula>
    </cfRule>
  </conditionalFormatting>
  <conditionalFormatting sqref="AO374">
    <cfRule type="containsErrors" dxfId="5580" priority="5539">
      <formula>ISERROR(AO374)</formula>
    </cfRule>
  </conditionalFormatting>
  <conditionalFormatting sqref="AO374">
    <cfRule type="containsErrors" dxfId="5579" priority="5538">
      <formula>ISERROR(AO374)</formula>
    </cfRule>
  </conditionalFormatting>
  <conditionalFormatting sqref="AO374">
    <cfRule type="containsErrors" dxfId="5578" priority="5537">
      <formula>ISERROR(AO374)</formula>
    </cfRule>
  </conditionalFormatting>
  <conditionalFormatting sqref="AO374">
    <cfRule type="containsErrors" dxfId="5577" priority="5536">
      <formula>ISERROR(AO374)</formula>
    </cfRule>
  </conditionalFormatting>
  <conditionalFormatting sqref="AO374">
    <cfRule type="containsErrors" dxfId="5576" priority="5535">
      <formula>ISERROR(AO374)</formula>
    </cfRule>
  </conditionalFormatting>
  <conditionalFormatting sqref="AO374">
    <cfRule type="containsErrors" dxfId="5575" priority="5534">
      <formula>ISERROR(AO374)</formula>
    </cfRule>
  </conditionalFormatting>
  <conditionalFormatting sqref="AO380:AO386">
    <cfRule type="containsErrors" dxfId="5574" priority="5533">
      <formula>ISERROR(AO380)</formula>
    </cfRule>
  </conditionalFormatting>
  <conditionalFormatting sqref="AO380:AO386">
    <cfRule type="containsErrors" dxfId="5573" priority="5532">
      <formula>ISERROR(AO380)</formula>
    </cfRule>
  </conditionalFormatting>
  <conditionalFormatting sqref="AO380:AO386">
    <cfRule type="containsErrors" dxfId="5572" priority="5531">
      <formula>ISERROR(AO380)</formula>
    </cfRule>
  </conditionalFormatting>
  <conditionalFormatting sqref="AO380:AO386">
    <cfRule type="containsErrors" dxfId="5571" priority="5530">
      <formula>ISERROR(AO380)</formula>
    </cfRule>
  </conditionalFormatting>
  <conditionalFormatting sqref="AO380:AO386">
    <cfRule type="containsErrors" dxfId="5570" priority="5529">
      <formula>ISERROR(AO380)</formula>
    </cfRule>
  </conditionalFormatting>
  <conditionalFormatting sqref="AO380:AO386">
    <cfRule type="containsErrors" dxfId="5569" priority="5528">
      <formula>ISERROR(AO380)</formula>
    </cfRule>
  </conditionalFormatting>
  <conditionalFormatting sqref="AO380:AO386">
    <cfRule type="containsErrors" dxfId="5568" priority="5527">
      <formula>ISERROR(AO380)</formula>
    </cfRule>
  </conditionalFormatting>
  <conditionalFormatting sqref="AO380:AO386">
    <cfRule type="containsErrors" dxfId="5567" priority="5526">
      <formula>ISERROR(AO380)</formula>
    </cfRule>
  </conditionalFormatting>
  <conditionalFormatting sqref="AO381">
    <cfRule type="containsErrors" dxfId="5566" priority="5525">
      <formula>ISERROR(AO381)</formula>
    </cfRule>
  </conditionalFormatting>
  <conditionalFormatting sqref="AO381">
    <cfRule type="containsErrors" dxfId="5565" priority="5524">
      <formula>ISERROR(AO381)</formula>
    </cfRule>
  </conditionalFormatting>
  <conditionalFormatting sqref="AO381">
    <cfRule type="containsErrors" dxfId="5564" priority="5523">
      <formula>ISERROR(AO381)</formula>
    </cfRule>
  </conditionalFormatting>
  <conditionalFormatting sqref="AO381">
    <cfRule type="containsErrors" dxfId="5563" priority="5522">
      <formula>ISERROR(AO381)</formula>
    </cfRule>
  </conditionalFormatting>
  <conditionalFormatting sqref="AO381">
    <cfRule type="containsErrors" dxfId="5562" priority="5521">
      <formula>ISERROR(AO381)</formula>
    </cfRule>
  </conditionalFormatting>
  <conditionalFormatting sqref="AO381">
    <cfRule type="containsErrors" dxfId="5561" priority="5520">
      <formula>ISERROR(AO381)</formula>
    </cfRule>
  </conditionalFormatting>
  <conditionalFormatting sqref="AO381">
    <cfRule type="containsErrors" dxfId="5560" priority="5519">
      <formula>ISERROR(AO381)</formula>
    </cfRule>
  </conditionalFormatting>
  <conditionalFormatting sqref="AO381">
    <cfRule type="containsErrors" dxfId="5559" priority="5518">
      <formula>ISERROR(AO381)</formula>
    </cfRule>
  </conditionalFormatting>
  <conditionalFormatting sqref="AO387:AO393">
    <cfRule type="containsErrors" dxfId="5558" priority="5517">
      <formula>ISERROR(AO387)</formula>
    </cfRule>
  </conditionalFormatting>
  <conditionalFormatting sqref="AO387:AO393">
    <cfRule type="containsErrors" dxfId="5557" priority="5516">
      <formula>ISERROR(AO387)</formula>
    </cfRule>
  </conditionalFormatting>
  <conditionalFormatting sqref="AO387:AO393">
    <cfRule type="containsErrors" dxfId="5556" priority="5515">
      <formula>ISERROR(AO387)</formula>
    </cfRule>
  </conditionalFormatting>
  <conditionalFormatting sqref="AO387:AO393">
    <cfRule type="containsErrors" dxfId="5555" priority="5514">
      <formula>ISERROR(AO387)</formula>
    </cfRule>
  </conditionalFormatting>
  <conditionalFormatting sqref="AO387:AO393">
    <cfRule type="containsErrors" dxfId="5554" priority="5513">
      <formula>ISERROR(AO387)</formula>
    </cfRule>
  </conditionalFormatting>
  <conditionalFormatting sqref="AO387:AO393">
    <cfRule type="containsErrors" dxfId="5553" priority="5512">
      <formula>ISERROR(AO387)</formula>
    </cfRule>
  </conditionalFormatting>
  <conditionalFormatting sqref="AO387:AO393">
    <cfRule type="containsErrors" dxfId="5552" priority="5511">
      <formula>ISERROR(AO387)</formula>
    </cfRule>
  </conditionalFormatting>
  <conditionalFormatting sqref="AO387:AO393">
    <cfRule type="containsErrors" dxfId="5551" priority="5510">
      <formula>ISERROR(AO387)</formula>
    </cfRule>
  </conditionalFormatting>
  <conditionalFormatting sqref="AO388">
    <cfRule type="containsErrors" dxfId="5550" priority="5509">
      <formula>ISERROR(AO388)</formula>
    </cfRule>
  </conditionalFormatting>
  <conditionalFormatting sqref="AO388">
    <cfRule type="containsErrors" dxfId="5549" priority="5508">
      <formula>ISERROR(AO388)</formula>
    </cfRule>
  </conditionalFormatting>
  <conditionalFormatting sqref="AO388">
    <cfRule type="containsErrors" dxfId="5548" priority="5507">
      <formula>ISERROR(AO388)</formula>
    </cfRule>
  </conditionalFormatting>
  <conditionalFormatting sqref="AO388">
    <cfRule type="containsErrors" dxfId="5547" priority="5506">
      <formula>ISERROR(AO388)</formula>
    </cfRule>
  </conditionalFormatting>
  <conditionalFormatting sqref="AO388">
    <cfRule type="containsErrors" dxfId="5546" priority="5505">
      <formula>ISERROR(AO388)</formula>
    </cfRule>
  </conditionalFormatting>
  <conditionalFormatting sqref="AO388">
    <cfRule type="containsErrors" dxfId="5545" priority="5504">
      <formula>ISERROR(AO388)</formula>
    </cfRule>
  </conditionalFormatting>
  <conditionalFormatting sqref="AO388">
    <cfRule type="containsErrors" dxfId="5544" priority="5503">
      <formula>ISERROR(AO388)</formula>
    </cfRule>
  </conditionalFormatting>
  <conditionalFormatting sqref="AO388">
    <cfRule type="containsErrors" dxfId="5543" priority="5502">
      <formula>ISERROR(AO388)</formula>
    </cfRule>
  </conditionalFormatting>
  <conditionalFormatting sqref="AO394:AO400">
    <cfRule type="containsErrors" dxfId="5542" priority="5501">
      <formula>ISERROR(AO394)</formula>
    </cfRule>
  </conditionalFormatting>
  <conditionalFormatting sqref="AO394:AO400">
    <cfRule type="containsErrors" dxfId="5541" priority="5500">
      <formula>ISERROR(AO394)</formula>
    </cfRule>
  </conditionalFormatting>
  <conditionalFormatting sqref="AO394:AO400">
    <cfRule type="containsErrors" dxfId="5540" priority="5499">
      <formula>ISERROR(AO394)</formula>
    </cfRule>
  </conditionalFormatting>
  <conditionalFormatting sqref="AO394:AO400">
    <cfRule type="containsErrors" dxfId="5539" priority="5498">
      <formula>ISERROR(AO394)</formula>
    </cfRule>
  </conditionalFormatting>
  <conditionalFormatting sqref="AO394:AO400">
    <cfRule type="containsErrors" dxfId="5538" priority="5497">
      <formula>ISERROR(AO394)</formula>
    </cfRule>
  </conditionalFormatting>
  <conditionalFormatting sqref="AO394:AO400">
    <cfRule type="containsErrors" dxfId="5537" priority="5496">
      <formula>ISERROR(AO394)</formula>
    </cfRule>
  </conditionalFormatting>
  <conditionalFormatting sqref="AO394:AO400">
    <cfRule type="containsErrors" dxfId="5536" priority="5495">
      <formula>ISERROR(AO394)</formula>
    </cfRule>
  </conditionalFormatting>
  <conditionalFormatting sqref="AO394:AO400">
    <cfRule type="containsErrors" dxfId="5535" priority="5494">
      <formula>ISERROR(AO394)</formula>
    </cfRule>
  </conditionalFormatting>
  <conditionalFormatting sqref="AO395">
    <cfRule type="containsErrors" dxfId="5534" priority="5493">
      <formula>ISERROR(AO395)</formula>
    </cfRule>
  </conditionalFormatting>
  <conditionalFormatting sqref="AO395">
    <cfRule type="containsErrors" dxfId="5533" priority="5492">
      <formula>ISERROR(AO395)</formula>
    </cfRule>
  </conditionalFormatting>
  <conditionalFormatting sqref="AO395">
    <cfRule type="containsErrors" dxfId="5532" priority="5491">
      <formula>ISERROR(AO395)</formula>
    </cfRule>
  </conditionalFormatting>
  <conditionalFormatting sqref="AO395">
    <cfRule type="containsErrors" dxfId="5531" priority="5490">
      <formula>ISERROR(AO395)</formula>
    </cfRule>
  </conditionalFormatting>
  <conditionalFormatting sqref="AO395">
    <cfRule type="containsErrors" dxfId="5530" priority="5489">
      <formula>ISERROR(AO395)</formula>
    </cfRule>
  </conditionalFormatting>
  <conditionalFormatting sqref="AO395">
    <cfRule type="containsErrors" dxfId="5529" priority="5488">
      <formula>ISERROR(AO395)</formula>
    </cfRule>
  </conditionalFormatting>
  <conditionalFormatting sqref="AO395">
    <cfRule type="containsErrors" dxfId="5528" priority="5487">
      <formula>ISERROR(AO395)</formula>
    </cfRule>
  </conditionalFormatting>
  <conditionalFormatting sqref="AO395">
    <cfRule type="containsErrors" dxfId="5527" priority="5486">
      <formula>ISERROR(AO395)</formula>
    </cfRule>
  </conditionalFormatting>
  <conditionalFormatting sqref="AO401:AO421">
    <cfRule type="containsErrors" dxfId="5526" priority="5485">
      <formula>ISERROR(AO401)</formula>
    </cfRule>
  </conditionalFormatting>
  <conditionalFormatting sqref="AO401:AO421">
    <cfRule type="containsErrors" dxfId="5525" priority="5484">
      <formula>ISERROR(AO401)</formula>
    </cfRule>
  </conditionalFormatting>
  <conditionalFormatting sqref="AO401:AO421">
    <cfRule type="containsErrors" dxfId="5524" priority="5483">
      <formula>ISERROR(AO401)</formula>
    </cfRule>
  </conditionalFormatting>
  <conditionalFormatting sqref="AO401:AO421">
    <cfRule type="containsErrors" dxfId="5523" priority="5482">
      <formula>ISERROR(AO401)</formula>
    </cfRule>
  </conditionalFormatting>
  <conditionalFormatting sqref="AO401:AO421">
    <cfRule type="containsErrors" dxfId="5522" priority="5481">
      <formula>ISERROR(AO401)</formula>
    </cfRule>
  </conditionalFormatting>
  <conditionalFormatting sqref="AO401:AO421">
    <cfRule type="containsErrors" dxfId="5521" priority="5480">
      <formula>ISERROR(AO401)</formula>
    </cfRule>
  </conditionalFormatting>
  <conditionalFormatting sqref="AO401:AO421">
    <cfRule type="containsErrors" dxfId="5520" priority="5479">
      <formula>ISERROR(AO401)</formula>
    </cfRule>
  </conditionalFormatting>
  <conditionalFormatting sqref="AO401:AO421">
    <cfRule type="containsErrors" dxfId="5519" priority="5478">
      <formula>ISERROR(AO401)</formula>
    </cfRule>
  </conditionalFormatting>
  <conditionalFormatting sqref="AO402">
    <cfRule type="containsErrors" dxfId="5518" priority="5477">
      <formula>ISERROR(AO402)</formula>
    </cfRule>
  </conditionalFormatting>
  <conditionalFormatting sqref="AO402">
    <cfRule type="containsErrors" dxfId="5517" priority="5476">
      <formula>ISERROR(AO402)</formula>
    </cfRule>
  </conditionalFormatting>
  <conditionalFormatting sqref="AO402">
    <cfRule type="containsErrors" dxfId="5516" priority="5475">
      <formula>ISERROR(AO402)</formula>
    </cfRule>
  </conditionalFormatting>
  <conditionalFormatting sqref="AO402">
    <cfRule type="containsErrors" dxfId="5515" priority="5474">
      <formula>ISERROR(AO402)</formula>
    </cfRule>
  </conditionalFormatting>
  <conditionalFormatting sqref="AO402">
    <cfRule type="containsErrors" dxfId="5514" priority="5473">
      <formula>ISERROR(AO402)</formula>
    </cfRule>
  </conditionalFormatting>
  <conditionalFormatting sqref="AO402">
    <cfRule type="containsErrors" dxfId="5513" priority="5472">
      <formula>ISERROR(AO402)</formula>
    </cfRule>
  </conditionalFormatting>
  <conditionalFormatting sqref="AO402">
    <cfRule type="containsErrors" dxfId="5512" priority="5471">
      <formula>ISERROR(AO402)</formula>
    </cfRule>
  </conditionalFormatting>
  <conditionalFormatting sqref="AO402">
    <cfRule type="containsErrors" dxfId="5511" priority="5470">
      <formula>ISERROR(AO402)</formula>
    </cfRule>
  </conditionalFormatting>
  <conditionalFormatting sqref="AO422:AO428">
    <cfRule type="containsErrors" dxfId="5510" priority="5469">
      <formula>ISERROR(AO422)</formula>
    </cfRule>
  </conditionalFormatting>
  <conditionalFormatting sqref="AO429:AO435">
    <cfRule type="containsErrors" dxfId="5509" priority="5468">
      <formula>ISERROR(AO429)</formula>
    </cfRule>
  </conditionalFormatting>
  <conditionalFormatting sqref="AO429:AO435">
    <cfRule type="containsErrors" dxfId="5508" priority="5467">
      <formula>ISERROR(AO429)</formula>
    </cfRule>
  </conditionalFormatting>
  <conditionalFormatting sqref="AO436:AO442">
    <cfRule type="containsErrors" dxfId="5507" priority="5466">
      <formula>ISERROR(AO436)</formula>
    </cfRule>
  </conditionalFormatting>
  <conditionalFormatting sqref="AO443:AO449">
    <cfRule type="containsErrors" dxfId="5506" priority="5465">
      <formula>ISERROR(AO443)</formula>
    </cfRule>
  </conditionalFormatting>
  <conditionalFormatting sqref="AO450:AO456">
    <cfRule type="containsErrors" dxfId="5505" priority="5464">
      <formula>ISERROR(AO450)</formula>
    </cfRule>
  </conditionalFormatting>
  <conditionalFormatting sqref="AO450:AO456">
    <cfRule type="containsErrors" dxfId="5504" priority="5463">
      <formula>ISERROR(AO450)</formula>
    </cfRule>
  </conditionalFormatting>
  <conditionalFormatting sqref="AO457:AO463">
    <cfRule type="containsErrors" dxfId="5503" priority="5462">
      <formula>ISERROR(AO457)</formula>
    </cfRule>
  </conditionalFormatting>
  <conditionalFormatting sqref="AO436:AO442">
    <cfRule type="containsErrors" dxfId="5502" priority="5461">
      <formula>ISERROR(AO436)</formula>
    </cfRule>
  </conditionalFormatting>
  <conditionalFormatting sqref="AO436:AO442">
    <cfRule type="containsErrors" dxfId="5501" priority="5460">
      <formula>ISERROR(AO436)</formula>
    </cfRule>
  </conditionalFormatting>
  <conditionalFormatting sqref="AO436:AO442">
    <cfRule type="containsErrors" dxfId="5500" priority="5459">
      <formula>ISERROR(AO436)</formula>
    </cfRule>
  </conditionalFormatting>
  <conditionalFormatting sqref="AO436:AO442">
    <cfRule type="containsErrors" dxfId="5499" priority="5458">
      <formula>ISERROR(AO436)</formula>
    </cfRule>
  </conditionalFormatting>
  <conditionalFormatting sqref="AO422:AO428">
    <cfRule type="containsErrors" dxfId="5498" priority="5457">
      <formula>ISERROR(AO422)</formula>
    </cfRule>
  </conditionalFormatting>
  <conditionalFormatting sqref="AO422:AO428">
    <cfRule type="containsErrors" dxfId="5497" priority="5456">
      <formula>ISERROR(AO422)</formula>
    </cfRule>
  </conditionalFormatting>
  <conditionalFormatting sqref="AO429:AO435">
    <cfRule type="containsErrors" dxfId="5496" priority="5455">
      <formula>ISERROR(AO429)</formula>
    </cfRule>
  </conditionalFormatting>
  <conditionalFormatting sqref="AO429:AO435">
    <cfRule type="containsErrors" dxfId="5495" priority="5454">
      <formula>ISERROR(AO429)</formula>
    </cfRule>
  </conditionalFormatting>
  <conditionalFormatting sqref="AO436:AO442">
    <cfRule type="containsErrors" dxfId="5494" priority="5453">
      <formula>ISERROR(AO436)</formula>
    </cfRule>
  </conditionalFormatting>
  <conditionalFormatting sqref="AO436:AO442">
    <cfRule type="containsErrors" dxfId="5493" priority="5452">
      <formula>ISERROR(AO436)</formula>
    </cfRule>
  </conditionalFormatting>
  <conditionalFormatting sqref="AO443:AO449">
    <cfRule type="containsErrors" dxfId="5492" priority="5451">
      <formula>ISERROR(AO443)</formula>
    </cfRule>
  </conditionalFormatting>
  <conditionalFormatting sqref="AO443:AO449">
    <cfRule type="containsErrors" dxfId="5491" priority="5450">
      <formula>ISERROR(AO443)</formula>
    </cfRule>
  </conditionalFormatting>
  <conditionalFormatting sqref="AO450:AO456">
    <cfRule type="containsErrors" dxfId="5490" priority="5449">
      <formula>ISERROR(AO450)</formula>
    </cfRule>
  </conditionalFormatting>
  <conditionalFormatting sqref="AO450:AO456">
    <cfRule type="containsErrors" dxfId="5489" priority="5448">
      <formula>ISERROR(AO450)</formula>
    </cfRule>
  </conditionalFormatting>
  <conditionalFormatting sqref="AO457:AO463">
    <cfRule type="containsErrors" dxfId="5488" priority="5447">
      <formula>ISERROR(AO457)</formula>
    </cfRule>
  </conditionalFormatting>
  <conditionalFormatting sqref="AO457:AO463">
    <cfRule type="containsErrors" dxfId="5487" priority="5446">
      <formula>ISERROR(AO457)</formula>
    </cfRule>
  </conditionalFormatting>
  <conditionalFormatting sqref="AO464:AO470">
    <cfRule type="containsErrors" dxfId="5486" priority="5445">
      <formula>ISERROR(AO464)</formula>
    </cfRule>
  </conditionalFormatting>
  <conditionalFormatting sqref="AO464:AO470">
    <cfRule type="containsErrors" dxfId="5485" priority="5444">
      <formula>ISERROR(AO464)</formula>
    </cfRule>
  </conditionalFormatting>
  <conditionalFormatting sqref="AO471:AO477">
    <cfRule type="containsErrors" dxfId="5484" priority="5443">
      <formula>ISERROR(AO471)</formula>
    </cfRule>
  </conditionalFormatting>
  <conditionalFormatting sqref="AO471:AO477">
    <cfRule type="containsErrors" dxfId="5483" priority="5442">
      <formula>ISERROR(AO471)</formula>
    </cfRule>
  </conditionalFormatting>
  <conditionalFormatting sqref="AO478:AO484">
    <cfRule type="containsErrors" dxfId="5482" priority="5441">
      <formula>ISERROR(AO478)</formula>
    </cfRule>
  </conditionalFormatting>
  <conditionalFormatting sqref="AO478:AO484">
    <cfRule type="containsErrors" dxfId="5481" priority="5440">
      <formula>ISERROR(AO478)</formula>
    </cfRule>
  </conditionalFormatting>
  <conditionalFormatting sqref="AO485:AO491">
    <cfRule type="containsErrors" dxfId="5480" priority="5439">
      <formula>ISERROR(AO485)</formula>
    </cfRule>
  </conditionalFormatting>
  <conditionalFormatting sqref="AO485:AO491">
    <cfRule type="containsErrors" dxfId="5479" priority="5438">
      <formula>ISERROR(AO485)</formula>
    </cfRule>
  </conditionalFormatting>
  <conditionalFormatting sqref="AO492:AO498">
    <cfRule type="containsErrors" dxfId="5478" priority="5437">
      <formula>ISERROR(AO492)</formula>
    </cfRule>
  </conditionalFormatting>
  <conditionalFormatting sqref="AO492:AO498">
    <cfRule type="containsErrors" dxfId="5477" priority="5436">
      <formula>ISERROR(AO492)</formula>
    </cfRule>
  </conditionalFormatting>
  <conditionalFormatting sqref="AO499:AO505">
    <cfRule type="containsErrors" dxfId="5476" priority="5435">
      <formula>ISERROR(AO499)</formula>
    </cfRule>
  </conditionalFormatting>
  <conditionalFormatting sqref="AO499:AO505">
    <cfRule type="containsErrors" dxfId="5475" priority="5434">
      <formula>ISERROR(AO499)</formula>
    </cfRule>
  </conditionalFormatting>
  <conditionalFormatting sqref="AO506:AO526">
    <cfRule type="containsErrors" dxfId="5474" priority="5433">
      <formula>ISERROR(AO506)</formula>
    </cfRule>
  </conditionalFormatting>
  <conditionalFormatting sqref="AO506:AO526">
    <cfRule type="containsErrors" dxfId="5473" priority="5432">
      <formula>ISERROR(AO506)</formula>
    </cfRule>
  </conditionalFormatting>
  <conditionalFormatting sqref="AO422:AO428">
    <cfRule type="containsErrors" dxfId="5472" priority="5431">
      <formula>ISERROR(AO422)</formula>
    </cfRule>
  </conditionalFormatting>
  <conditionalFormatting sqref="AO422:AO428">
    <cfRule type="containsErrors" dxfId="5471" priority="5430">
      <formula>ISERROR(AO422)</formula>
    </cfRule>
  </conditionalFormatting>
  <conditionalFormatting sqref="AO422:AO428">
    <cfRule type="containsErrors" dxfId="5470" priority="5429">
      <formula>ISERROR(AO422)</formula>
    </cfRule>
  </conditionalFormatting>
  <conditionalFormatting sqref="AO422:AO428">
    <cfRule type="containsErrors" dxfId="5469" priority="5428">
      <formula>ISERROR(AO422)</formula>
    </cfRule>
  </conditionalFormatting>
  <conditionalFormatting sqref="AO422:AO428">
    <cfRule type="containsErrors" dxfId="5468" priority="5427">
      <formula>ISERROR(AO422)</formula>
    </cfRule>
  </conditionalFormatting>
  <conditionalFormatting sqref="AO423">
    <cfRule type="containsErrors" dxfId="5467" priority="5426">
      <formula>ISERROR(AO423)</formula>
    </cfRule>
  </conditionalFormatting>
  <conditionalFormatting sqref="AO423">
    <cfRule type="containsErrors" dxfId="5466" priority="5425">
      <formula>ISERROR(AO423)</formula>
    </cfRule>
  </conditionalFormatting>
  <conditionalFormatting sqref="AO423">
    <cfRule type="containsErrors" dxfId="5465" priority="5424">
      <formula>ISERROR(AO423)</formula>
    </cfRule>
  </conditionalFormatting>
  <conditionalFormatting sqref="AO423">
    <cfRule type="containsErrors" dxfId="5464" priority="5423">
      <formula>ISERROR(AO423)</formula>
    </cfRule>
  </conditionalFormatting>
  <conditionalFormatting sqref="AO423">
    <cfRule type="containsErrors" dxfId="5463" priority="5422">
      <formula>ISERROR(AO423)</formula>
    </cfRule>
  </conditionalFormatting>
  <conditionalFormatting sqref="AO423">
    <cfRule type="containsErrors" dxfId="5462" priority="5421">
      <formula>ISERROR(AO423)</formula>
    </cfRule>
  </conditionalFormatting>
  <conditionalFormatting sqref="AO423">
    <cfRule type="containsErrors" dxfId="5461" priority="5420">
      <formula>ISERROR(AO423)</formula>
    </cfRule>
  </conditionalFormatting>
  <conditionalFormatting sqref="AO423">
    <cfRule type="containsErrors" dxfId="5460" priority="5419">
      <formula>ISERROR(AO423)</formula>
    </cfRule>
  </conditionalFormatting>
  <conditionalFormatting sqref="AO429:AO435">
    <cfRule type="containsErrors" dxfId="5459" priority="5418">
      <formula>ISERROR(AO429)</formula>
    </cfRule>
  </conditionalFormatting>
  <conditionalFormatting sqref="AO429:AO435">
    <cfRule type="containsErrors" dxfId="5458" priority="5417">
      <formula>ISERROR(AO429)</formula>
    </cfRule>
  </conditionalFormatting>
  <conditionalFormatting sqref="AO429:AO435">
    <cfRule type="containsErrors" dxfId="5457" priority="5416">
      <formula>ISERROR(AO429)</formula>
    </cfRule>
  </conditionalFormatting>
  <conditionalFormatting sqref="AO429:AO435">
    <cfRule type="containsErrors" dxfId="5456" priority="5415">
      <formula>ISERROR(AO429)</formula>
    </cfRule>
  </conditionalFormatting>
  <conditionalFormatting sqref="AO429:AO435">
    <cfRule type="containsErrors" dxfId="5455" priority="5414">
      <formula>ISERROR(AO429)</formula>
    </cfRule>
  </conditionalFormatting>
  <conditionalFormatting sqref="AO429:AO435">
    <cfRule type="containsErrors" dxfId="5454" priority="5413">
      <formula>ISERROR(AO429)</formula>
    </cfRule>
  </conditionalFormatting>
  <conditionalFormatting sqref="AO429:AO435">
    <cfRule type="containsErrors" dxfId="5453" priority="5412">
      <formula>ISERROR(AO429)</formula>
    </cfRule>
  </conditionalFormatting>
  <conditionalFormatting sqref="AO429:AO435">
    <cfRule type="containsErrors" dxfId="5452" priority="5411">
      <formula>ISERROR(AO429)</formula>
    </cfRule>
  </conditionalFormatting>
  <conditionalFormatting sqref="AO430">
    <cfRule type="containsErrors" dxfId="5451" priority="5410">
      <formula>ISERROR(AO430)</formula>
    </cfRule>
  </conditionalFormatting>
  <conditionalFormatting sqref="AO430">
    <cfRule type="containsErrors" dxfId="5450" priority="5409">
      <formula>ISERROR(AO430)</formula>
    </cfRule>
  </conditionalFormatting>
  <conditionalFormatting sqref="AO430">
    <cfRule type="containsErrors" dxfId="5449" priority="5408">
      <formula>ISERROR(AO430)</formula>
    </cfRule>
  </conditionalFormatting>
  <conditionalFormatting sqref="AO430">
    <cfRule type="containsErrors" dxfId="5448" priority="5407">
      <formula>ISERROR(AO430)</formula>
    </cfRule>
  </conditionalFormatting>
  <conditionalFormatting sqref="AO430">
    <cfRule type="containsErrors" dxfId="5447" priority="5406">
      <formula>ISERROR(AO430)</formula>
    </cfRule>
  </conditionalFormatting>
  <conditionalFormatting sqref="AO430">
    <cfRule type="containsErrors" dxfId="5446" priority="5405">
      <formula>ISERROR(AO430)</formula>
    </cfRule>
  </conditionalFormatting>
  <conditionalFormatting sqref="AO430">
    <cfRule type="containsErrors" dxfId="5445" priority="5404">
      <formula>ISERROR(AO430)</formula>
    </cfRule>
  </conditionalFormatting>
  <conditionalFormatting sqref="AO430">
    <cfRule type="containsErrors" dxfId="5444" priority="5403">
      <formula>ISERROR(AO430)</formula>
    </cfRule>
  </conditionalFormatting>
  <conditionalFormatting sqref="AO436:AO442">
    <cfRule type="containsErrors" dxfId="5443" priority="5402">
      <formula>ISERROR(AO436)</formula>
    </cfRule>
  </conditionalFormatting>
  <conditionalFormatting sqref="AO436:AO442">
    <cfRule type="containsErrors" dxfId="5442" priority="5401">
      <formula>ISERROR(AO436)</formula>
    </cfRule>
  </conditionalFormatting>
  <conditionalFormatting sqref="AO436:AO442">
    <cfRule type="containsErrors" dxfId="5441" priority="5400">
      <formula>ISERROR(AO436)</formula>
    </cfRule>
  </conditionalFormatting>
  <conditionalFormatting sqref="AO436:AO442">
    <cfRule type="containsErrors" dxfId="5440" priority="5399">
      <formula>ISERROR(AO436)</formula>
    </cfRule>
  </conditionalFormatting>
  <conditionalFormatting sqref="AO436:AO442">
    <cfRule type="containsErrors" dxfId="5439" priority="5398">
      <formula>ISERROR(AO436)</formula>
    </cfRule>
  </conditionalFormatting>
  <conditionalFormatting sqref="AO436:AO442">
    <cfRule type="containsErrors" dxfId="5438" priority="5397">
      <formula>ISERROR(AO436)</formula>
    </cfRule>
  </conditionalFormatting>
  <conditionalFormatting sqref="AO436:AO442">
    <cfRule type="containsErrors" dxfId="5437" priority="5396">
      <formula>ISERROR(AO436)</formula>
    </cfRule>
  </conditionalFormatting>
  <conditionalFormatting sqref="AO436:AO442">
    <cfRule type="containsErrors" dxfId="5436" priority="5395">
      <formula>ISERROR(AO436)</formula>
    </cfRule>
  </conditionalFormatting>
  <conditionalFormatting sqref="AO437">
    <cfRule type="containsErrors" dxfId="5435" priority="5394">
      <formula>ISERROR(AO437)</formula>
    </cfRule>
  </conditionalFormatting>
  <conditionalFormatting sqref="AO437">
    <cfRule type="containsErrors" dxfId="5434" priority="5393">
      <formula>ISERROR(AO437)</formula>
    </cfRule>
  </conditionalFormatting>
  <conditionalFormatting sqref="AO437">
    <cfRule type="containsErrors" dxfId="5433" priority="5392">
      <formula>ISERROR(AO437)</formula>
    </cfRule>
  </conditionalFormatting>
  <conditionalFormatting sqref="AO437">
    <cfRule type="containsErrors" dxfId="5432" priority="5391">
      <formula>ISERROR(AO437)</formula>
    </cfRule>
  </conditionalFormatting>
  <conditionalFormatting sqref="AO437">
    <cfRule type="containsErrors" dxfId="5431" priority="5390">
      <formula>ISERROR(AO437)</formula>
    </cfRule>
  </conditionalFormatting>
  <conditionalFormatting sqref="AO437">
    <cfRule type="containsErrors" dxfId="5430" priority="5389">
      <formula>ISERROR(AO437)</formula>
    </cfRule>
  </conditionalFormatting>
  <conditionalFormatting sqref="AO437">
    <cfRule type="containsErrors" dxfId="5429" priority="5388">
      <formula>ISERROR(AO437)</formula>
    </cfRule>
  </conditionalFormatting>
  <conditionalFormatting sqref="AO437">
    <cfRule type="containsErrors" dxfId="5428" priority="5387">
      <formula>ISERROR(AO437)</formula>
    </cfRule>
  </conditionalFormatting>
  <conditionalFormatting sqref="AO443:AO449">
    <cfRule type="containsErrors" dxfId="5427" priority="5386">
      <formula>ISERROR(AO443)</formula>
    </cfRule>
  </conditionalFormatting>
  <conditionalFormatting sqref="AO443:AO449">
    <cfRule type="containsErrors" dxfId="5426" priority="5385">
      <formula>ISERROR(AO443)</formula>
    </cfRule>
  </conditionalFormatting>
  <conditionalFormatting sqref="AO443:AO449">
    <cfRule type="containsErrors" dxfId="5425" priority="5384">
      <formula>ISERROR(AO443)</formula>
    </cfRule>
  </conditionalFormatting>
  <conditionalFormatting sqref="AO443:AO449">
    <cfRule type="containsErrors" dxfId="5424" priority="5383">
      <formula>ISERROR(AO443)</formula>
    </cfRule>
  </conditionalFormatting>
  <conditionalFormatting sqref="AO443:AO449">
    <cfRule type="containsErrors" dxfId="5423" priority="5382">
      <formula>ISERROR(AO443)</formula>
    </cfRule>
  </conditionalFormatting>
  <conditionalFormatting sqref="AO443:AO449">
    <cfRule type="containsErrors" dxfId="5422" priority="5381">
      <formula>ISERROR(AO443)</formula>
    </cfRule>
  </conditionalFormatting>
  <conditionalFormatting sqref="AO443:AO449">
    <cfRule type="containsErrors" dxfId="5421" priority="5380">
      <formula>ISERROR(AO443)</formula>
    </cfRule>
  </conditionalFormatting>
  <conditionalFormatting sqref="AO443:AO449">
    <cfRule type="containsErrors" dxfId="5420" priority="5379">
      <formula>ISERROR(AO443)</formula>
    </cfRule>
  </conditionalFormatting>
  <conditionalFormatting sqref="AO444">
    <cfRule type="containsErrors" dxfId="5419" priority="5378">
      <formula>ISERROR(AO444)</formula>
    </cfRule>
  </conditionalFormatting>
  <conditionalFormatting sqref="AO444">
    <cfRule type="containsErrors" dxfId="5418" priority="5377">
      <formula>ISERROR(AO444)</formula>
    </cfRule>
  </conditionalFormatting>
  <conditionalFormatting sqref="AO444">
    <cfRule type="containsErrors" dxfId="5417" priority="5376">
      <formula>ISERROR(AO444)</formula>
    </cfRule>
  </conditionalFormatting>
  <conditionalFormatting sqref="AO444">
    <cfRule type="containsErrors" dxfId="5416" priority="5375">
      <formula>ISERROR(AO444)</formula>
    </cfRule>
  </conditionalFormatting>
  <conditionalFormatting sqref="AO444">
    <cfRule type="containsErrors" dxfId="5415" priority="5374">
      <formula>ISERROR(AO444)</formula>
    </cfRule>
  </conditionalFormatting>
  <conditionalFormatting sqref="AO444">
    <cfRule type="containsErrors" dxfId="5414" priority="5373">
      <formula>ISERROR(AO444)</formula>
    </cfRule>
  </conditionalFormatting>
  <conditionalFormatting sqref="AO444">
    <cfRule type="containsErrors" dxfId="5413" priority="5372">
      <formula>ISERROR(AO444)</formula>
    </cfRule>
  </conditionalFormatting>
  <conditionalFormatting sqref="AO444">
    <cfRule type="containsErrors" dxfId="5412" priority="5371">
      <formula>ISERROR(AO444)</formula>
    </cfRule>
  </conditionalFormatting>
  <conditionalFormatting sqref="AO450:AO456">
    <cfRule type="containsErrors" dxfId="5411" priority="5370">
      <formula>ISERROR(AO450)</formula>
    </cfRule>
  </conditionalFormatting>
  <conditionalFormatting sqref="AO450:AO456">
    <cfRule type="containsErrors" dxfId="5410" priority="5369">
      <formula>ISERROR(AO450)</formula>
    </cfRule>
  </conditionalFormatting>
  <conditionalFormatting sqref="AO450:AO456">
    <cfRule type="containsErrors" dxfId="5409" priority="5368">
      <formula>ISERROR(AO450)</formula>
    </cfRule>
  </conditionalFormatting>
  <conditionalFormatting sqref="AO450:AO456">
    <cfRule type="containsErrors" dxfId="5408" priority="5367">
      <formula>ISERROR(AO450)</formula>
    </cfRule>
  </conditionalFormatting>
  <conditionalFormatting sqref="AO450:AO456">
    <cfRule type="containsErrors" dxfId="5407" priority="5366">
      <formula>ISERROR(AO450)</formula>
    </cfRule>
  </conditionalFormatting>
  <conditionalFormatting sqref="AO450:AO456">
    <cfRule type="containsErrors" dxfId="5406" priority="5365">
      <formula>ISERROR(AO450)</formula>
    </cfRule>
  </conditionalFormatting>
  <conditionalFormatting sqref="AO450:AO456">
    <cfRule type="containsErrors" dxfId="5405" priority="5364">
      <formula>ISERROR(AO450)</formula>
    </cfRule>
  </conditionalFormatting>
  <conditionalFormatting sqref="AO450:AO456">
    <cfRule type="containsErrors" dxfId="5404" priority="5363">
      <formula>ISERROR(AO450)</formula>
    </cfRule>
  </conditionalFormatting>
  <conditionalFormatting sqref="AO451">
    <cfRule type="containsErrors" dxfId="5403" priority="5362">
      <formula>ISERROR(AO451)</formula>
    </cfRule>
  </conditionalFormatting>
  <conditionalFormatting sqref="AO451">
    <cfRule type="containsErrors" dxfId="5402" priority="5361">
      <formula>ISERROR(AO451)</formula>
    </cfRule>
  </conditionalFormatting>
  <conditionalFormatting sqref="AO451">
    <cfRule type="containsErrors" dxfId="5401" priority="5360">
      <formula>ISERROR(AO451)</formula>
    </cfRule>
  </conditionalFormatting>
  <conditionalFormatting sqref="AO451">
    <cfRule type="containsErrors" dxfId="5400" priority="5359">
      <formula>ISERROR(AO451)</formula>
    </cfRule>
  </conditionalFormatting>
  <conditionalFormatting sqref="AO451">
    <cfRule type="containsErrors" dxfId="5399" priority="5358">
      <formula>ISERROR(AO451)</formula>
    </cfRule>
  </conditionalFormatting>
  <conditionalFormatting sqref="AO451">
    <cfRule type="containsErrors" dxfId="5398" priority="5357">
      <formula>ISERROR(AO451)</formula>
    </cfRule>
  </conditionalFormatting>
  <conditionalFormatting sqref="AO451">
    <cfRule type="containsErrors" dxfId="5397" priority="5356">
      <formula>ISERROR(AO451)</formula>
    </cfRule>
  </conditionalFormatting>
  <conditionalFormatting sqref="AO451">
    <cfRule type="containsErrors" dxfId="5396" priority="5355">
      <formula>ISERROR(AO451)</formula>
    </cfRule>
  </conditionalFormatting>
  <conditionalFormatting sqref="AO457:AO463">
    <cfRule type="containsErrors" dxfId="5395" priority="5354">
      <formula>ISERROR(AO457)</formula>
    </cfRule>
  </conditionalFormatting>
  <conditionalFormatting sqref="AO457:AO463">
    <cfRule type="containsErrors" dxfId="5394" priority="5353">
      <formula>ISERROR(AO457)</formula>
    </cfRule>
  </conditionalFormatting>
  <conditionalFormatting sqref="AO457:AO463">
    <cfRule type="containsErrors" dxfId="5393" priority="5352">
      <formula>ISERROR(AO457)</formula>
    </cfRule>
  </conditionalFormatting>
  <conditionalFormatting sqref="AO457:AO463">
    <cfRule type="containsErrors" dxfId="5392" priority="5351">
      <formula>ISERROR(AO457)</formula>
    </cfRule>
  </conditionalFormatting>
  <conditionalFormatting sqref="AO457:AO463">
    <cfRule type="containsErrors" dxfId="5391" priority="5350">
      <formula>ISERROR(AO457)</formula>
    </cfRule>
  </conditionalFormatting>
  <conditionalFormatting sqref="AO457:AO463">
    <cfRule type="containsErrors" dxfId="5390" priority="5349">
      <formula>ISERROR(AO457)</formula>
    </cfRule>
  </conditionalFormatting>
  <conditionalFormatting sqref="AO457:AO463">
    <cfRule type="containsErrors" dxfId="5389" priority="5348">
      <formula>ISERROR(AO457)</formula>
    </cfRule>
  </conditionalFormatting>
  <conditionalFormatting sqref="AO457:AO463">
    <cfRule type="containsErrors" dxfId="5388" priority="5347">
      <formula>ISERROR(AO457)</formula>
    </cfRule>
  </conditionalFormatting>
  <conditionalFormatting sqref="AO458">
    <cfRule type="containsErrors" dxfId="5387" priority="5346">
      <formula>ISERROR(AO458)</formula>
    </cfRule>
  </conditionalFormatting>
  <conditionalFormatting sqref="AO458">
    <cfRule type="containsErrors" dxfId="5386" priority="5345">
      <formula>ISERROR(AO458)</formula>
    </cfRule>
  </conditionalFormatting>
  <conditionalFormatting sqref="AO458">
    <cfRule type="containsErrors" dxfId="5385" priority="5344">
      <formula>ISERROR(AO458)</formula>
    </cfRule>
  </conditionalFormatting>
  <conditionalFormatting sqref="AO458">
    <cfRule type="containsErrors" dxfId="5384" priority="5343">
      <formula>ISERROR(AO458)</formula>
    </cfRule>
  </conditionalFormatting>
  <conditionalFormatting sqref="AO458">
    <cfRule type="containsErrors" dxfId="5383" priority="5342">
      <formula>ISERROR(AO458)</formula>
    </cfRule>
  </conditionalFormatting>
  <conditionalFormatting sqref="AO458">
    <cfRule type="containsErrors" dxfId="5382" priority="5341">
      <formula>ISERROR(AO458)</formula>
    </cfRule>
  </conditionalFormatting>
  <conditionalFormatting sqref="AO458">
    <cfRule type="containsErrors" dxfId="5381" priority="5340">
      <formula>ISERROR(AO458)</formula>
    </cfRule>
  </conditionalFormatting>
  <conditionalFormatting sqref="AO458">
    <cfRule type="containsErrors" dxfId="5380" priority="5339">
      <formula>ISERROR(AO458)</formula>
    </cfRule>
  </conditionalFormatting>
  <conditionalFormatting sqref="AO464:AO470">
    <cfRule type="containsErrors" dxfId="5379" priority="5338">
      <formula>ISERROR(AO464)</formula>
    </cfRule>
  </conditionalFormatting>
  <conditionalFormatting sqref="AO464:AO470">
    <cfRule type="containsErrors" dxfId="5378" priority="5337">
      <formula>ISERROR(AO464)</formula>
    </cfRule>
  </conditionalFormatting>
  <conditionalFormatting sqref="AO464:AO470">
    <cfRule type="containsErrors" dxfId="5377" priority="5336">
      <formula>ISERROR(AO464)</formula>
    </cfRule>
  </conditionalFormatting>
  <conditionalFormatting sqref="AO464:AO470">
    <cfRule type="containsErrors" dxfId="5376" priority="5335">
      <formula>ISERROR(AO464)</formula>
    </cfRule>
  </conditionalFormatting>
  <conditionalFormatting sqref="AO464:AO470">
    <cfRule type="containsErrors" dxfId="5375" priority="5334">
      <formula>ISERROR(AO464)</formula>
    </cfRule>
  </conditionalFormatting>
  <conditionalFormatting sqref="AO464:AO470">
    <cfRule type="containsErrors" dxfId="5374" priority="5333">
      <formula>ISERROR(AO464)</formula>
    </cfRule>
  </conditionalFormatting>
  <conditionalFormatting sqref="AO464:AO470">
    <cfRule type="containsErrors" dxfId="5373" priority="5332">
      <formula>ISERROR(AO464)</formula>
    </cfRule>
  </conditionalFormatting>
  <conditionalFormatting sqref="AO464:AO470">
    <cfRule type="containsErrors" dxfId="5372" priority="5331">
      <formula>ISERROR(AO464)</formula>
    </cfRule>
  </conditionalFormatting>
  <conditionalFormatting sqref="AO465">
    <cfRule type="containsErrors" dxfId="5371" priority="5330">
      <formula>ISERROR(AO465)</formula>
    </cfRule>
  </conditionalFormatting>
  <conditionalFormatting sqref="AO465">
    <cfRule type="containsErrors" dxfId="5370" priority="5329">
      <formula>ISERROR(AO465)</formula>
    </cfRule>
  </conditionalFormatting>
  <conditionalFormatting sqref="AO465">
    <cfRule type="containsErrors" dxfId="5369" priority="5328">
      <formula>ISERROR(AO465)</formula>
    </cfRule>
  </conditionalFormatting>
  <conditionalFormatting sqref="AO465">
    <cfRule type="containsErrors" dxfId="5368" priority="5327">
      <formula>ISERROR(AO465)</formula>
    </cfRule>
  </conditionalFormatting>
  <conditionalFormatting sqref="AO465">
    <cfRule type="containsErrors" dxfId="5367" priority="5326">
      <formula>ISERROR(AO465)</formula>
    </cfRule>
  </conditionalFormatting>
  <conditionalFormatting sqref="AO465">
    <cfRule type="containsErrors" dxfId="5366" priority="5325">
      <formula>ISERROR(AO465)</formula>
    </cfRule>
  </conditionalFormatting>
  <conditionalFormatting sqref="AO465">
    <cfRule type="containsErrors" dxfId="5365" priority="5324">
      <formula>ISERROR(AO465)</formula>
    </cfRule>
  </conditionalFormatting>
  <conditionalFormatting sqref="AO465">
    <cfRule type="containsErrors" dxfId="5364" priority="5323">
      <formula>ISERROR(AO465)</formula>
    </cfRule>
  </conditionalFormatting>
  <conditionalFormatting sqref="AO471:AO477">
    <cfRule type="containsErrors" dxfId="5363" priority="5322">
      <formula>ISERROR(AO471)</formula>
    </cfRule>
  </conditionalFormatting>
  <conditionalFormatting sqref="AO471:AO477">
    <cfRule type="containsErrors" dxfId="5362" priority="5321">
      <formula>ISERROR(AO471)</formula>
    </cfRule>
  </conditionalFormatting>
  <conditionalFormatting sqref="AO471:AO477">
    <cfRule type="containsErrors" dxfId="5361" priority="5320">
      <formula>ISERROR(AO471)</formula>
    </cfRule>
  </conditionalFormatting>
  <conditionalFormatting sqref="AO471:AO477">
    <cfRule type="containsErrors" dxfId="5360" priority="5319">
      <formula>ISERROR(AO471)</formula>
    </cfRule>
  </conditionalFormatting>
  <conditionalFormatting sqref="AO471:AO477">
    <cfRule type="containsErrors" dxfId="5359" priority="5318">
      <formula>ISERROR(AO471)</formula>
    </cfRule>
  </conditionalFormatting>
  <conditionalFormatting sqref="AO471:AO477">
    <cfRule type="containsErrors" dxfId="5358" priority="5317">
      <formula>ISERROR(AO471)</formula>
    </cfRule>
  </conditionalFormatting>
  <conditionalFormatting sqref="AO471:AO477">
    <cfRule type="containsErrors" dxfId="5357" priority="5316">
      <formula>ISERROR(AO471)</formula>
    </cfRule>
  </conditionalFormatting>
  <conditionalFormatting sqref="AO471:AO477">
    <cfRule type="containsErrors" dxfId="5356" priority="5315">
      <formula>ISERROR(AO471)</formula>
    </cfRule>
  </conditionalFormatting>
  <conditionalFormatting sqref="AO472">
    <cfRule type="containsErrors" dxfId="5355" priority="5314">
      <formula>ISERROR(AO472)</formula>
    </cfRule>
  </conditionalFormatting>
  <conditionalFormatting sqref="AO472">
    <cfRule type="containsErrors" dxfId="5354" priority="5313">
      <formula>ISERROR(AO472)</formula>
    </cfRule>
  </conditionalFormatting>
  <conditionalFormatting sqref="AO472">
    <cfRule type="containsErrors" dxfId="5353" priority="5312">
      <formula>ISERROR(AO472)</formula>
    </cfRule>
  </conditionalFormatting>
  <conditionalFormatting sqref="AO472">
    <cfRule type="containsErrors" dxfId="5352" priority="5311">
      <formula>ISERROR(AO472)</formula>
    </cfRule>
  </conditionalFormatting>
  <conditionalFormatting sqref="AO472">
    <cfRule type="containsErrors" dxfId="5351" priority="5310">
      <formula>ISERROR(AO472)</formula>
    </cfRule>
  </conditionalFormatting>
  <conditionalFormatting sqref="AO472">
    <cfRule type="containsErrors" dxfId="5350" priority="5309">
      <formula>ISERROR(AO472)</formula>
    </cfRule>
  </conditionalFormatting>
  <conditionalFormatting sqref="AO472">
    <cfRule type="containsErrors" dxfId="5349" priority="5308">
      <formula>ISERROR(AO472)</formula>
    </cfRule>
  </conditionalFormatting>
  <conditionalFormatting sqref="AO472">
    <cfRule type="containsErrors" dxfId="5348" priority="5307">
      <formula>ISERROR(AO472)</formula>
    </cfRule>
  </conditionalFormatting>
  <conditionalFormatting sqref="AO478:AO484">
    <cfRule type="containsErrors" dxfId="5347" priority="5306">
      <formula>ISERROR(AO478)</formula>
    </cfRule>
  </conditionalFormatting>
  <conditionalFormatting sqref="AO478:AO484">
    <cfRule type="containsErrors" dxfId="5346" priority="5305">
      <formula>ISERROR(AO478)</formula>
    </cfRule>
  </conditionalFormatting>
  <conditionalFormatting sqref="AO478:AO484">
    <cfRule type="containsErrors" dxfId="5345" priority="5304">
      <formula>ISERROR(AO478)</formula>
    </cfRule>
  </conditionalFormatting>
  <conditionalFormatting sqref="AO478:AO484">
    <cfRule type="containsErrors" dxfId="5344" priority="5303">
      <formula>ISERROR(AO478)</formula>
    </cfRule>
  </conditionalFormatting>
  <conditionalFormatting sqref="AO478:AO484">
    <cfRule type="containsErrors" dxfId="5343" priority="5302">
      <formula>ISERROR(AO478)</formula>
    </cfRule>
  </conditionalFormatting>
  <conditionalFormatting sqref="AO478:AO484">
    <cfRule type="containsErrors" dxfId="5342" priority="5301">
      <formula>ISERROR(AO478)</formula>
    </cfRule>
  </conditionalFormatting>
  <conditionalFormatting sqref="AO478:AO484">
    <cfRule type="containsErrors" dxfId="5341" priority="5300">
      <formula>ISERROR(AO478)</formula>
    </cfRule>
  </conditionalFormatting>
  <conditionalFormatting sqref="AO478:AO484">
    <cfRule type="containsErrors" dxfId="5340" priority="5299">
      <formula>ISERROR(AO478)</formula>
    </cfRule>
  </conditionalFormatting>
  <conditionalFormatting sqref="AO479">
    <cfRule type="containsErrors" dxfId="5339" priority="5298">
      <formula>ISERROR(AO479)</formula>
    </cfRule>
  </conditionalFormatting>
  <conditionalFormatting sqref="AO479">
    <cfRule type="containsErrors" dxfId="5338" priority="5297">
      <formula>ISERROR(AO479)</formula>
    </cfRule>
  </conditionalFormatting>
  <conditionalFormatting sqref="AO479">
    <cfRule type="containsErrors" dxfId="5337" priority="5296">
      <formula>ISERROR(AO479)</formula>
    </cfRule>
  </conditionalFormatting>
  <conditionalFormatting sqref="AO479">
    <cfRule type="containsErrors" dxfId="5336" priority="5295">
      <formula>ISERROR(AO479)</formula>
    </cfRule>
  </conditionalFormatting>
  <conditionalFormatting sqref="AO479">
    <cfRule type="containsErrors" dxfId="5335" priority="5294">
      <formula>ISERROR(AO479)</formula>
    </cfRule>
  </conditionalFormatting>
  <conditionalFormatting sqref="AO479">
    <cfRule type="containsErrors" dxfId="5334" priority="5293">
      <formula>ISERROR(AO479)</formula>
    </cfRule>
  </conditionalFormatting>
  <conditionalFormatting sqref="AO479">
    <cfRule type="containsErrors" dxfId="5333" priority="5292">
      <formula>ISERROR(AO479)</formula>
    </cfRule>
  </conditionalFormatting>
  <conditionalFormatting sqref="AO479">
    <cfRule type="containsErrors" dxfId="5332" priority="5291">
      <formula>ISERROR(AO479)</formula>
    </cfRule>
  </conditionalFormatting>
  <conditionalFormatting sqref="AO485:AO491">
    <cfRule type="containsErrors" dxfId="5331" priority="5290">
      <formula>ISERROR(AO485)</formula>
    </cfRule>
  </conditionalFormatting>
  <conditionalFormatting sqref="AO485:AO491">
    <cfRule type="containsErrors" dxfId="5330" priority="5289">
      <formula>ISERROR(AO485)</formula>
    </cfRule>
  </conditionalFormatting>
  <conditionalFormatting sqref="AO485:AO491">
    <cfRule type="containsErrors" dxfId="5329" priority="5288">
      <formula>ISERROR(AO485)</formula>
    </cfRule>
  </conditionalFormatting>
  <conditionalFormatting sqref="AO485:AO491">
    <cfRule type="containsErrors" dxfId="5328" priority="5287">
      <formula>ISERROR(AO485)</formula>
    </cfRule>
  </conditionalFormatting>
  <conditionalFormatting sqref="AO485:AO491">
    <cfRule type="containsErrors" dxfId="5327" priority="5286">
      <formula>ISERROR(AO485)</formula>
    </cfRule>
  </conditionalFormatting>
  <conditionalFormatting sqref="AO485:AO491">
    <cfRule type="containsErrors" dxfId="5326" priority="5285">
      <formula>ISERROR(AO485)</formula>
    </cfRule>
  </conditionalFormatting>
  <conditionalFormatting sqref="AO485:AO491">
    <cfRule type="containsErrors" dxfId="5325" priority="5284">
      <formula>ISERROR(AO485)</formula>
    </cfRule>
  </conditionalFormatting>
  <conditionalFormatting sqref="AO485:AO491">
    <cfRule type="containsErrors" dxfId="5324" priority="5283">
      <formula>ISERROR(AO485)</formula>
    </cfRule>
  </conditionalFormatting>
  <conditionalFormatting sqref="AO486">
    <cfRule type="containsErrors" dxfId="5323" priority="5282">
      <formula>ISERROR(AO486)</formula>
    </cfRule>
  </conditionalFormatting>
  <conditionalFormatting sqref="AO486">
    <cfRule type="containsErrors" dxfId="5322" priority="5281">
      <formula>ISERROR(AO486)</formula>
    </cfRule>
  </conditionalFormatting>
  <conditionalFormatting sqref="AO486">
    <cfRule type="containsErrors" dxfId="5321" priority="5280">
      <formula>ISERROR(AO486)</formula>
    </cfRule>
  </conditionalFormatting>
  <conditionalFormatting sqref="AO486">
    <cfRule type="containsErrors" dxfId="5320" priority="5279">
      <formula>ISERROR(AO486)</formula>
    </cfRule>
  </conditionalFormatting>
  <conditionalFormatting sqref="AO486">
    <cfRule type="containsErrors" dxfId="5319" priority="5278">
      <formula>ISERROR(AO486)</formula>
    </cfRule>
  </conditionalFormatting>
  <conditionalFormatting sqref="AO486">
    <cfRule type="containsErrors" dxfId="5318" priority="5277">
      <formula>ISERROR(AO486)</formula>
    </cfRule>
  </conditionalFormatting>
  <conditionalFormatting sqref="AO486">
    <cfRule type="containsErrors" dxfId="5317" priority="5276">
      <formula>ISERROR(AO486)</formula>
    </cfRule>
  </conditionalFormatting>
  <conditionalFormatting sqref="AO486">
    <cfRule type="containsErrors" dxfId="5316" priority="5275">
      <formula>ISERROR(AO486)</formula>
    </cfRule>
  </conditionalFormatting>
  <conditionalFormatting sqref="AO492:AO498">
    <cfRule type="containsErrors" dxfId="5315" priority="5274">
      <formula>ISERROR(AO492)</formula>
    </cfRule>
  </conditionalFormatting>
  <conditionalFormatting sqref="AO492:AO498">
    <cfRule type="containsErrors" dxfId="5314" priority="5273">
      <formula>ISERROR(AO492)</formula>
    </cfRule>
  </conditionalFormatting>
  <conditionalFormatting sqref="AO492:AO498">
    <cfRule type="containsErrors" dxfId="5313" priority="5272">
      <formula>ISERROR(AO492)</formula>
    </cfRule>
  </conditionalFormatting>
  <conditionalFormatting sqref="AO492:AO498">
    <cfRule type="containsErrors" dxfId="5312" priority="5271">
      <formula>ISERROR(AO492)</formula>
    </cfRule>
  </conditionalFormatting>
  <conditionalFormatting sqref="AO492:AO498">
    <cfRule type="containsErrors" dxfId="5311" priority="5270">
      <formula>ISERROR(AO492)</formula>
    </cfRule>
  </conditionalFormatting>
  <conditionalFormatting sqref="AO492:AO498">
    <cfRule type="containsErrors" dxfId="5310" priority="5269">
      <formula>ISERROR(AO492)</formula>
    </cfRule>
  </conditionalFormatting>
  <conditionalFormatting sqref="AO492:AO498">
    <cfRule type="containsErrors" dxfId="5309" priority="5268">
      <formula>ISERROR(AO492)</formula>
    </cfRule>
  </conditionalFormatting>
  <conditionalFormatting sqref="AO492:AO498">
    <cfRule type="containsErrors" dxfId="5308" priority="5267">
      <formula>ISERROR(AO492)</formula>
    </cfRule>
  </conditionalFormatting>
  <conditionalFormatting sqref="AO493">
    <cfRule type="containsErrors" dxfId="5307" priority="5266">
      <formula>ISERROR(AO493)</formula>
    </cfRule>
  </conditionalFormatting>
  <conditionalFormatting sqref="AO493">
    <cfRule type="containsErrors" dxfId="5306" priority="5265">
      <formula>ISERROR(AO493)</formula>
    </cfRule>
  </conditionalFormatting>
  <conditionalFormatting sqref="AO493">
    <cfRule type="containsErrors" dxfId="5305" priority="5264">
      <formula>ISERROR(AO493)</formula>
    </cfRule>
  </conditionalFormatting>
  <conditionalFormatting sqref="AO493">
    <cfRule type="containsErrors" dxfId="5304" priority="5263">
      <formula>ISERROR(AO493)</formula>
    </cfRule>
  </conditionalFormatting>
  <conditionalFormatting sqref="AO493">
    <cfRule type="containsErrors" dxfId="5303" priority="5262">
      <formula>ISERROR(AO493)</formula>
    </cfRule>
  </conditionalFormatting>
  <conditionalFormatting sqref="AO493">
    <cfRule type="containsErrors" dxfId="5302" priority="5261">
      <formula>ISERROR(AO493)</formula>
    </cfRule>
  </conditionalFormatting>
  <conditionalFormatting sqref="AO493">
    <cfRule type="containsErrors" dxfId="5301" priority="5260">
      <formula>ISERROR(AO493)</formula>
    </cfRule>
  </conditionalFormatting>
  <conditionalFormatting sqref="AO493">
    <cfRule type="containsErrors" dxfId="5300" priority="5259">
      <formula>ISERROR(AO493)</formula>
    </cfRule>
  </conditionalFormatting>
  <conditionalFormatting sqref="AO499:AO505">
    <cfRule type="containsErrors" dxfId="5299" priority="5258">
      <formula>ISERROR(AO499)</formula>
    </cfRule>
  </conditionalFormatting>
  <conditionalFormatting sqref="AO499:AO505">
    <cfRule type="containsErrors" dxfId="5298" priority="5257">
      <formula>ISERROR(AO499)</formula>
    </cfRule>
  </conditionalFormatting>
  <conditionalFormatting sqref="AO499:AO505">
    <cfRule type="containsErrors" dxfId="5297" priority="5256">
      <formula>ISERROR(AO499)</formula>
    </cfRule>
  </conditionalFormatting>
  <conditionalFormatting sqref="AO499:AO505">
    <cfRule type="containsErrors" dxfId="5296" priority="5255">
      <formula>ISERROR(AO499)</formula>
    </cfRule>
  </conditionalFormatting>
  <conditionalFormatting sqref="AO499:AO505">
    <cfRule type="containsErrors" dxfId="5295" priority="5254">
      <formula>ISERROR(AO499)</formula>
    </cfRule>
  </conditionalFormatting>
  <conditionalFormatting sqref="AO499:AO505">
    <cfRule type="containsErrors" dxfId="5294" priority="5253">
      <formula>ISERROR(AO499)</formula>
    </cfRule>
  </conditionalFormatting>
  <conditionalFormatting sqref="AO499:AO505">
    <cfRule type="containsErrors" dxfId="5293" priority="5252">
      <formula>ISERROR(AO499)</formula>
    </cfRule>
  </conditionalFormatting>
  <conditionalFormatting sqref="AO499:AO505">
    <cfRule type="containsErrors" dxfId="5292" priority="5251">
      <formula>ISERROR(AO499)</formula>
    </cfRule>
  </conditionalFormatting>
  <conditionalFormatting sqref="AO500">
    <cfRule type="containsErrors" dxfId="5291" priority="5250">
      <formula>ISERROR(AO500)</formula>
    </cfRule>
  </conditionalFormatting>
  <conditionalFormatting sqref="AO500">
    <cfRule type="containsErrors" dxfId="5290" priority="5249">
      <formula>ISERROR(AO500)</formula>
    </cfRule>
  </conditionalFormatting>
  <conditionalFormatting sqref="AO500">
    <cfRule type="containsErrors" dxfId="5289" priority="5248">
      <formula>ISERROR(AO500)</formula>
    </cfRule>
  </conditionalFormatting>
  <conditionalFormatting sqref="AO500">
    <cfRule type="containsErrors" dxfId="5288" priority="5247">
      <formula>ISERROR(AO500)</formula>
    </cfRule>
  </conditionalFormatting>
  <conditionalFormatting sqref="AO500">
    <cfRule type="containsErrors" dxfId="5287" priority="5246">
      <formula>ISERROR(AO500)</formula>
    </cfRule>
  </conditionalFormatting>
  <conditionalFormatting sqref="AO500">
    <cfRule type="containsErrors" dxfId="5286" priority="5245">
      <formula>ISERROR(AO500)</formula>
    </cfRule>
  </conditionalFormatting>
  <conditionalFormatting sqref="AO500">
    <cfRule type="containsErrors" dxfId="5285" priority="5244">
      <formula>ISERROR(AO500)</formula>
    </cfRule>
  </conditionalFormatting>
  <conditionalFormatting sqref="AO500">
    <cfRule type="containsErrors" dxfId="5284" priority="5243">
      <formula>ISERROR(AO500)</formula>
    </cfRule>
  </conditionalFormatting>
  <conditionalFormatting sqref="AO506:AO526">
    <cfRule type="containsErrors" dxfId="5283" priority="5242">
      <formula>ISERROR(AO506)</formula>
    </cfRule>
  </conditionalFormatting>
  <conditionalFormatting sqref="AO506:AO526">
    <cfRule type="containsErrors" dxfId="5282" priority="5241">
      <formula>ISERROR(AO506)</formula>
    </cfRule>
  </conditionalFormatting>
  <conditionalFormatting sqref="AO506:AO526">
    <cfRule type="containsErrors" dxfId="5281" priority="5240">
      <formula>ISERROR(AO506)</formula>
    </cfRule>
  </conditionalFormatting>
  <conditionalFormatting sqref="AO506:AO526">
    <cfRule type="containsErrors" dxfId="5280" priority="5239">
      <formula>ISERROR(AO506)</formula>
    </cfRule>
  </conditionalFormatting>
  <conditionalFormatting sqref="AO506:AO526">
    <cfRule type="containsErrors" dxfId="5279" priority="5238">
      <formula>ISERROR(AO506)</formula>
    </cfRule>
  </conditionalFormatting>
  <conditionalFormatting sqref="AO506:AO526">
    <cfRule type="containsErrors" dxfId="5278" priority="5237">
      <formula>ISERROR(AO506)</formula>
    </cfRule>
  </conditionalFormatting>
  <conditionalFormatting sqref="AO506:AO526">
    <cfRule type="containsErrors" dxfId="5277" priority="5236">
      <formula>ISERROR(AO506)</formula>
    </cfRule>
  </conditionalFormatting>
  <conditionalFormatting sqref="AO506:AO526">
    <cfRule type="containsErrors" dxfId="5276" priority="5235">
      <formula>ISERROR(AO506)</formula>
    </cfRule>
  </conditionalFormatting>
  <conditionalFormatting sqref="AO507">
    <cfRule type="containsErrors" dxfId="5275" priority="5234">
      <formula>ISERROR(AO507)</formula>
    </cfRule>
  </conditionalFormatting>
  <conditionalFormatting sqref="AO507">
    <cfRule type="containsErrors" dxfId="5274" priority="5233">
      <formula>ISERROR(AO507)</formula>
    </cfRule>
  </conditionalFormatting>
  <conditionalFormatting sqref="AO507">
    <cfRule type="containsErrors" dxfId="5273" priority="5232">
      <formula>ISERROR(AO507)</formula>
    </cfRule>
  </conditionalFormatting>
  <conditionalFormatting sqref="AO507">
    <cfRule type="containsErrors" dxfId="5272" priority="5231">
      <formula>ISERROR(AO507)</formula>
    </cfRule>
  </conditionalFormatting>
  <conditionalFormatting sqref="AO507">
    <cfRule type="containsErrors" dxfId="5271" priority="5230">
      <formula>ISERROR(AO507)</formula>
    </cfRule>
  </conditionalFormatting>
  <conditionalFormatting sqref="AO507">
    <cfRule type="containsErrors" dxfId="5270" priority="5229">
      <formula>ISERROR(AO507)</formula>
    </cfRule>
  </conditionalFormatting>
  <conditionalFormatting sqref="AO507">
    <cfRule type="containsErrors" dxfId="5269" priority="5228">
      <formula>ISERROR(AO507)</formula>
    </cfRule>
  </conditionalFormatting>
  <conditionalFormatting sqref="AO507">
    <cfRule type="containsErrors" dxfId="5268" priority="5227">
      <formula>ISERROR(AO507)</formula>
    </cfRule>
  </conditionalFormatting>
  <conditionalFormatting sqref="AO527:AO533">
    <cfRule type="containsErrors" dxfId="5267" priority="5226">
      <formula>ISERROR(AO527)</formula>
    </cfRule>
  </conditionalFormatting>
  <conditionalFormatting sqref="AO534:AO540">
    <cfRule type="containsErrors" dxfId="5266" priority="5225">
      <formula>ISERROR(AO534)</formula>
    </cfRule>
  </conditionalFormatting>
  <conditionalFormatting sqref="AO534:AO540">
    <cfRule type="containsErrors" dxfId="5265" priority="5224">
      <formula>ISERROR(AO534)</formula>
    </cfRule>
  </conditionalFormatting>
  <conditionalFormatting sqref="AO541:AO547">
    <cfRule type="containsErrors" dxfId="5264" priority="5223">
      <formula>ISERROR(AO541)</formula>
    </cfRule>
  </conditionalFormatting>
  <conditionalFormatting sqref="AO548:AO554">
    <cfRule type="containsErrors" dxfId="5263" priority="5222">
      <formula>ISERROR(AO548)</formula>
    </cfRule>
  </conditionalFormatting>
  <conditionalFormatting sqref="AO555:AO561">
    <cfRule type="containsErrors" dxfId="5262" priority="5221">
      <formula>ISERROR(AO555)</formula>
    </cfRule>
  </conditionalFormatting>
  <conditionalFormatting sqref="AO555:AO561">
    <cfRule type="containsErrors" dxfId="5261" priority="5220">
      <formula>ISERROR(AO555)</formula>
    </cfRule>
  </conditionalFormatting>
  <conditionalFormatting sqref="AO562:AO568">
    <cfRule type="containsErrors" dxfId="5260" priority="5219">
      <formula>ISERROR(AO562)</formula>
    </cfRule>
  </conditionalFormatting>
  <conditionalFormatting sqref="AO541:AO547">
    <cfRule type="containsErrors" dxfId="5259" priority="5218">
      <formula>ISERROR(AO541)</formula>
    </cfRule>
  </conditionalFormatting>
  <conditionalFormatting sqref="AO541:AO547">
    <cfRule type="containsErrors" dxfId="5258" priority="5217">
      <formula>ISERROR(AO541)</formula>
    </cfRule>
  </conditionalFormatting>
  <conditionalFormatting sqref="AO541:AO547">
    <cfRule type="containsErrors" dxfId="5257" priority="5216">
      <formula>ISERROR(AO541)</formula>
    </cfRule>
  </conditionalFormatting>
  <conditionalFormatting sqref="AO541:AO547">
    <cfRule type="containsErrors" dxfId="5256" priority="5215">
      <formula>ISERROR(AO541)</formula>
    </cfRule>
  </conditionalFormatting>
  <conditionalFormatting sqref="AO527:AO533">
    <cfRule type="containsErrors" dxfId="5255" priority="5214">
      <formula>ISERROR(AO527)</formula>
    </cfRule>
  </conditionalFormatting>
  <conditionalFormatting sqref="AO527:AO533">
    <cfRule type="containsErrors" dxfId="5254" priority="5213">
      <formula>ISERROR(AO527)</formula>
    </cfRule>
  </conditionalFormatting>
  <conditionalFormatting sqref="AO534:AO540">
    <cfRule type="containsErrors" dxfId="5253" priority="5212">
      <formula>ISERROR(AO534)</formula>
    </cfRule>
  </conditionalFormatting>
  <conditionalFormatting sqref="AO534:AO540">
    <cfRule type="containsErrors" dxfId="5252" priority="5211">
      <formula>ISERROR(AO534)</formula>
    </cfRule>
  </conditionalFormatting>
  <conditionalFormatting sqref="AO541:AO547">
    <cfRule type="containsErrors" dxfId="5251" priority="5210">
      <formula>ISERROR(AO541)</formula>
    </cfRule>
  </conditionalFormatting>
  <conditionalFormatting sqref="AO541:AO547">
    <cfRule type="containsErrors" dxfId="5250" priority="5209">
      <formula>ISERROR(AO541)</formula>
    </cfRule>
  </conditionalFormatting>
  <conditionalFormatting sqref="AO548:AO554">
    <cfRule type="containsErrors" dxfId="5249" priority="5208">
      <formula>ISERROR(AO548)</formula>
    </cfRule>
  </conditionalFormatting>
  <conditionalFormatting sqref="AO548:AO554">
    <cfRule type="containsErrors" dxfId="5248" priority="5207">
      <formula>ISERROR(AO548)</formula>
    </cfRule>
  </conditionalFormatting>
  <conditionalFormatting sqref="AO555:AO561">
    <cfRule type="containsErrors" dxfId="5247" priority="5206">
      <formula>ISERROR(AO555)</formula>
    </cfRule>
  </conditionalFormatting>
  <conditionalFormatting sqref="AO555:AO561">
    <cfRule type="containsErrors" dxfId="5246" priority="5205">
      <formula>ISERROR(AO555)</formula>
    </cfRule>
  </conditionalFormatting>
  <conditionalFormatting sqref="AO562:AO568">
    <cfRule type="containsErrors" dxfId="5245" priority="5204">
      <formula>ISERROR(AO562)</formula>
    </cfRule>
  </conditionalFormatting>
  <conditionalFormatting sqref="AO562:AO568">
    <cfRule type="containsErrors" dxfId="5244" priority="5203">
      <formula>ISERROR(AO562)</formula>
    </cfRule>
  </conditionalFormatting>
  <conditionalFormatting sqref="AO569:AO575">
    <cfRule type="containsErrors" dxfId="5243" priority="5202">
      <formula>ISERROR(AO569)</formula>
    </cfRule>
  </conditionalFormatting>
  <conditionalFormatting sqref="AO569:AO575">
    <cfRule type="containsErrors" dxfId="5242" priority="5201">
      <formula>ISERROR(AO569)</formula>
    </cfRule>
  </conditionalFormatting>
  <conditionalFormatting sqref="AO576:AO582">
    <cfRule type="containsErrors" dxfId="5241" priority="5200">
      <formula>ISERROR(AO576)</formula>
    </cfRule>
  </conditionalFormatting>
  <conditionalFormatting sqref="AO576:AO582">
    <cfRule type="containsErrors" dxfId="5240" priority="5199">
      <formula>ISERROR(AO576)</formula>
    </cfRule>
  </conditionalFormatting>
  <conditionalFormatting sqref="AO583:AO589">
    <cfRule type="containsErrors" dxfId="5239" priority="5198">
      <formula>ISERROR(AO583)</formula>
    </cfRule>
  </conditionalFormatting>
  <conditionalFormatting sqref="AO583:AO589">
    <cfRule type="containsErrors" dxfId="5238" priority="5197">
      <formula>ISERROR(AO583)</formula>
    </cfRule>
  </conditionalFormatting>
  <conditionalFormatting sqref="AO590:AO596">
    <cfRule type="containsErrors" dxfId="5237" priority="5196">
      <formula>ISERROR(AO590)</formula>
    </cfRule>
  </conditionalFormatting>
  <conditionalFormatting sqref="AO590:AO596">
    <cfRule type="containsErrors" dxfId="5236" priority="5195">
      <formula>ISERROR(AO590)</formula>
    </cfRule>
  </conditionalFormatting>
  <conditionalFormatting sqref="AO597:AO603">
    <cfRule type="containsErrors" dxfId="5235" priority="5194">
      <formula>ISERROR(AO597)</formula>
    </cfRule>
  </conditionalFormatting>
  <conditionalFormatting sqref="AO597:AO603">
    <cfRule type="containsErrors" dxfId="5234" priority="5193">
      <formula>ISERROR(AO597)</formula>
    </cfRule>
  </conditionalFormatting>
  <conditionalFormatting sqref="AO604:AO610">
    <cfRule type="containsErrors" dxfId="5233" priority="5192">
      <formula>ISERROR(AO604)</formula>
    </cfRule>
  </conditionalFormatting>
  <conditionalFormatting sqref="AO604:AO610">
    <cfRule type="containsErrors" dxfId="5232" priority="5191">
      <formula>ISERROR(AO604)</formula>
    </cfRule>
  </conditionalFormatting>
  <conditionalFormatting sqref="AO611:AO617">
    <cfRule type="containsErrors" dxfId="5231" priority="5190">
      <formula>ISERROR(AO611)</formula>
    </cfRule>
  </conditionalFormatting>
  <conditionalFormatting sqref="AO611:AO617">
    <cfRule type="containsErrors" dxfId="5230" priority="5189">
      <formula>ISERROR(AO611)</formula>
    </cfRule>
  </conditionalFormatting>
  <conditionalFormatting sqref="AO527:AO533">
    <cfRule type="containsErrors" dxfId="5229" priority="5188">
      <formula>ISERROR(AO527)</formula>
    </cfRule>
  </conditionalFormatting>
  <conditionalFormatting sqref="AO527:AO533">
    <cfRule type="containsErrors" dxfId="5228" priority="5187">
      <formula>ISERROR(AO527)</formula>
    </cfRule>
  </conditionalFormatting>
  <conditionalFormatting sqref="AO527:AO533">
    <cfRule type="containsErrors" dxfId="5227" priority="5186">
      <formula>ISERROR(AO527)</formula>
    </cfRule>
  </conditionalFormatting>
  <conditionalFormatting sqref="AO527:AO533">
    <cfRule type="containsErrors" dxfId="5226" priority="5185">
      <formula>ISERROR(AO527)</formula>
    </cfRule>
  </conditionalFormatting>
  <conditionalFormatting sqref="AO527:AO533">
    <cfRule type="containsErrors" dxfId="5225" priority="5184">
      <formula>ISERROR(AO527)</formula>
    </cfRule>
  </conditionalFormatting>
  <conditionalFormatting sqref="AO528">
    <cfRule type="containsErrors" dxfId="5224" priority="5183">
      <formula>ISERROR(AO528)</formula>
    </cfRule>
  </conditionalFormatting>
  <conditionalFormatting sqref="AO528">
    <cfRule type="containsErrors" dxfId="5223" priority="5182">
      <formula>ISERROR(AO528)</formula>
    </cfRule>
  </conditionalFormatting>
  <conditionalFormatting sqref="AO528">
    <cfRule type="containsErrors" dxfId="5222" priority="5181">
      <formula>ISERROR(AO528)</formula>
    </cfRule>
  </conditionalFormatting>
  <conditionalFormatting sqref="AO528">
    <cfRule type="containsErrors" dxfId="5221" priority="5180">
      <formula>ISERROR(AO528)</formula>
    </cfRule>
  </conditionalFormatting>
  <conditionalFormatting sqref="AO528">
    <cfRule type="containsErrors" dxfId="5220" priority="5179">
      <formula>ISERROR(AO528)</formula>
    </cfRule>
  </conditionalFormatting>
  <conditionalFormatting sqref="AO528">
    <cfRule type="containsErrors" dxfId="5219" priority="5178">
      <formula>ISERROR(AO528)</formula>
    </cfRule>
  </conditionalFormatting>
  <conditionalFormatting sqref="AO528">
    <cfRule type="containsErrors" dxfId="5218" priority="5177">
      <formula>ISERROR(AO528)</formula>
    </cfRule>
  </conditionalFormatting>
  <conditionalFormatting sqref="AO528">
    <cfRule type="containsErrors" dxfId="5217" priority="5176">
      <formula>ISERROR(AO528)</formula>
    </cfRule>
  </conditionalFormatting>
  <conditionalFormatting sqref="AO534:AO540">
    <cfRule type="containsErrors" dxfId="5216" priority="5175">
      <formula>ISERROR(AO534)</formula>
    </cfRule>
  </conditionalFormatting>
  <conditionalFormatting sqref="AO534:AO540">
    <cfRule type="containsErrors" dxfId="5215" priority="5174">
      <formula>ISERROR(AO534)</formula>
    </cfRule>
  </conditionalFormatting>
  <conditionalFormatting sqref="AO534:AO540">
    <cfRule type="containsErrors" dxfId="5214" priority="5173">
      <formula>ISERROR(AO534)</formula>
    </cfRule>
  </conditionalFormatting>
  <conditionalFormatting sqref="AO534:AO540">
    <cfRule type="containsErrors" dxfId="5213" priority="5172">
      <formula>ISERROR(AO534)</formula>
    </cfRule>
  </conditionalFormatting>
  <conditionalFormatting sqref="AO534:AO540">
    <cfRule type="containsErrors" dxfId="5212" priority="5171">
      <formula>ISERROR(AO534)</formula>
    </cfRule>
  </conditionalFormatting>
  <conditionalFormatting sqref="AO534:AO540">
    <cfRule type="containsErrors" dxfId="5211" priority="5170">
      <formula>ISERROR(AO534)</formula>
    </cfRule>
  </conditionalFormatting>
  <conditionalFormatting sqref="AO534:AO540">
    <cfRule type="containsErrors" dxfId="5210" priority="5169">
      <formula>ISERROR(AO534)</formula>
    </cfRule>
  </conditionalFormatting>
  <conditionalFormatting sqref="AO534:AO540">
    <cfRule type="containsErrors" dxfId="5209" priority="5168">
      <formula>ISERROR(AO534)</formula>
    </cfRule>
  </conditionalFormatting>
  <conditionalFormatting sqref="AO535">
    <cfRule type="containsErrors" dxfId="5208" priority="5167">
      <formula>ISERROR(AO535)</formula>
    </cfRule>
  </conditionalFormatting>
  <conditionalFormatting sqref="AO535">
    <cfRule type="containsErrors" dxfId="5207" priority="5166">
      <formula>ISERROR(AO535)</formula>
    </cfRule>
  </conditionalFormatting>
  <conditionalFormatting sqref="AO535">
    <cfRule type="containsErrors" dxfId="5206" priority="5165">
      <formula>ISERROR(AO535)</formula>
    </cfRule>
  </conditionalFormatting>
  <conditionalFormatting sqref="AO535">
    <cfRule type="containsErrors" dxfId="5205" priority="5164">
      <formula>ISERROR(AO535)</formula>
    </cfRule>
  </conditionalFormatting>
  <conditionalFormatting sqref="AO535">
    <cfRule type="containsErrors" dxfId="5204" priority="5163">
      <formula>ISERROR(AO535)</formula>
    </cfRule>
  </conditionalFormatting>
  <conditionalFormatting sqref="AO535">
    <cfRule type="containsErrors" dxfId="5203" priority="5162">
      <formula>ISERROR(AO535)</formula>
    </cfRule>
  </conditionalFormatting>
  <conditionalFormatting sqref="AO535">
    <cfRule type="containsErrors" dxfId="5202" priority="5161">
      <formula>ISERROR(AO535)</formula>
    </cfRule>
  </conditionalFormatting>
  <conditionalFormatting sqref="AO535">
    <cfRule type="containsErrors" dxfId="5201" priority="5160">
      <formula>ISERROR(AO535)</formula>
    </cfRule>
  </conditionalFormatting>
  <conditionalFormatting sqref="AO541:AO547">
    <cfRule type="containsErrors" dxfId="5200" priority="5159">
      <formula>ISERROR(AO541)</formula>
    </cfRule>
  </conditionalFormatting>
  <conditionalFormatting sqref="AO541:AO547">
    <cfRule type="containsErrors" dxfId="5199" priority="5158">
      <formula>ISERROR(AO541)</formula>
    </cfRule>
  </conditionalFormatting>
  <conditionalFormatting sqref="AO541:AO547">
    <cfRule type="containsErrors" dxfId="5198" priority="5157">
      <formula>ISERROR(AO541)</formula>
    </cfRule>
  </conditionalFormatting>
  <conditionalFormatting sqref="AO541:AO547">
    <cfRule type="containsErrors" dxfId="5197" priority="5156">
      <formula>ISERROR(AO541)</formula>
    </cfRule>
  </conditionalFormatting>
  <conditionalFormatting sqref="AO541:AO547">
    <cfRule type="containsErrors" dxfId="5196" priority="5155">
      <formula>ISERROR(AO541)</formula>
    </cfRule>
  </conditionalFormatting>
  <conditionalFormatting sqref="AO541:AO547">
    <cfRule type="containsErrors" dxfId="5195" priority="5154">
      <formula>ISERROR(AO541)</formula>
    </cfRule>
  </conditionalFormatting>
  <conditionalFormatting sqref="AO541:AO547">
    <cfRule type="containsErrors" dxfId="5194" priority="5153">
      <formula>ISERROR(AO541)</formula>
    </cfRule>
  </conditionalFormatting>
  <conditionalFormatting sqref="AO541:AO547">
    <cfRule type="containsErrors" dxfId="5193" priority="5152">
      <formula>ISERROR(AO541)</formula>
    </cfRule>
  </conditionalFormatting>
  <conditionalFormatting sqref="AO542">
    <cfRule type="containsErrors" dxfId="5192" priority="5151">
      <formula>ISERROR(AO542)</formula>
    </cfRule>
  </conditionalFormatting>
  <conditionalFormatting sqref="AO542">
    <cfRule type="containsErrors" dxfId="5191" priority="5150">
      <formula>ISERROR(AO542)</formula>
    </cfRule>
  </conditionalFormatting>
  <conditionalFormatting sqref="AO542">
    <cfRule type="containsErrors" dxfId="5190" priority="5149">
      <formula>ISERROR(AO542)</formula>
    </cfRule>
  </conditionalFormatting>
  <conditionalFormatting sqref="AO542">
    <cfRule type="containsErrors" dxfId="5189" priority="5148">
      <formula>ISERROR(AO542)</formula>
    </cfRule>
  </conditionalFormatting>
  <conditionalFormatting sqref="AO542">
    <cfRule type="containsErrors" dxfId="5188" priority="5147">
      <formula>ISERROR(AO542)</formula>
    </cfRule>
  </conditionalFormatting>
  <conditionalFormatting sqref="AO542">
    <cfRule type="containsErrors" dxfId="5187" priority="5146">
      <formula>ISERROR(AO542)</formula>
    </cfRule>
  </conditionalFormatting>
  <conditionalFormatting sqref="AO542">
    <cfRule type="containsErrors" dxfId="5186" priority="5145">
      <formula>ISERROR(AO542)</formula>
    </cfRule>
  </conditionalFormatting>
  <conditionalFormatting sqref="AO542">
    <cfRule type="containsErrors" dxfId="5185" priority="5144">
      <formula>ISERROR(AO542)</formula>
    </cfRule>
  </conditionalFormatting>
  <conditionalFormatting sqref="AO548:AO554">
    <cfRule type="containsErrors" dxfId="5184" priority="5143">
      <formula>ISERROR(AO548)</formula>
    </cfRule>
  </conditionalFormatting>
  <conditionalFormatting sqref="AO548:AO554">
    <cfRule type="containsErrors" dxfId="5183" priority="5142">
      <formula>ISERROR(AO548)</formula>
    </cfRule>
  </conditionalFormatting>
  <conditionalFormatting sqref="AO548:AO554">
    <cfRule type="containsErrors" dxfId="5182" priority="5141">
      <formula>ISERROR(AO548)</formula>
    </cfRule>
  </conditionalFormatting>
  <conditionalFormatting sqref="AO548:AO554">
    <cfRule type="containsErrors" dxfId="5181" priority="5140">
      <formula>ISERROR(AO548)</formula>
    </cfRule>
  </conditionalFormatting>
  <conditionalFormatting sqref="AO548:AO554">
    <cfRule type="containsErrors" dxfId="5180" priority="5139">
      <formula>ISERROR(AO548)</formula>
    </cfRule>
  </conditionalFormatting>
  <conditionalFormatting sqref="AO548:AO554">
    <cfRule type="containsErrors" dxfId="5179" priority="5138">
      <formula>ISERROR(AO548)</formula>
    </cfRule>
  </conditionalFormatting>
  <conditionalFormatting sqref="AO548:AO554">
    <cfRule type="containsErrors" dxfId="5178" priority="5137">
      <formula>ISERROR(AO548)</formula>
    </cfRule>
  </conditionalFormatting>
  <conditionalFormatting sqref="AO548:AO554">
    <cfRule type="containsErrors" dxfId="5177" priority="5136">
      <formula>ISERROR(AO548)</formula>
    </cfRule>
  </conditionalFormatting>
  <conditionalFormatting sqref="AO549">
    <cfRule type="containsErrors" dxfId="5176" priority="5135">
      <formula>ISERROR(AO549)</formula>
    </cfRule>
  </conditionalFormatting>
  <conditionalFormatting sqref="AO549">
    <cfRule type="containsErrors" dxfId="5175" priority="5134">
      <formula>ISERROR(AO549)</formula>
    </cfRule>
  </conditionalFormatting>
  <conditionalFormatting sqref="AO549">
    <cfRule type="containsErrors" dxfId="5174" priority="5133">
      <formula>ISERROR(AO549)</formula>
    </cfRule>
  </conditionalFormatting>
  <conditionalFormatting sqref="AO549">
    <cfRule type="containsErrors" dxfId="5173" priority="5132">
      <formula>ISERROR(AO549)</formula>
    </cfRule>
  </conditionalFormatting>
  <conditionalFormatting sqref="AO549">
    <cfRule type="containsErrors" dxfId="5172" priority="5131">
      <formula>ISERROR(AO549)</formula>
    </cfRule>
  </conditionalFormatting>
  <conditionalFormatting sqref="AO549">
    <cfRule type="containsErrors" dxfId="5171" priority="5130">
      <formula>ISERROR(AO549)</formula>
    </cfRule>
  </conditionalFormatting>
  <conditionalFormatting sqref="AO549">
    <cfRule type="containsErrors" dxfId="5170" priority="5129">
      <formula>ISERROR(AO549)</formula>
    </cfRule>
  </conditionalFormatting>
  <conditionalFormatting sqref="AO549">
    <cfRule type="containsErrors" dxfId="5169" priority="5128">
      <formula>ISERROR(AO549)</formula>
    </cfRule>
  </conditionalFormatting>
  <conditionalFormatting sqref="AO555:AO561">
    <cfRule type="containsErrors" dxfId="5168" priority="5127">
      <formula>ISERROR(AO555)</formula>
    </cfRule>
  </conditionalFormatting>
  <conditionalFormatting sqref="AO555:AO561">
    <cfRule type="containsErrors" dxfId="5167" priority="5126">
      <formula>ISERROR(AO555)</formula>
    </cfRule>
  </conditionalFormatting>
  <conditionalFormatting sqref="AO555:AO561">
    <cfRule type="containsErrors" dxfId="5166" priority="5125">
      <formula>ISERROR(AO555)</formula>
    </cfRule>
  </conditionalFormatting>
  <conditionalFormatting sqref="AO555:AO561">
    <cfRule type="containsErrors" dxfId="5165" priority="5124">
      <formula>ISERROR(AO555)</formula>
    </cfRule>
  </conditionalFormatting>
  <conditionalFormatting sqref="AO555:AO561">
    <cfRule type="containsErrors" dxfId="5164" priority="5123">
      <formula>ISERROR(AO555)</formula>
    </cfRule>
  </conditionalFormatting>
  <conditionalFormatting sqref="AO555:AO561">
    <cfRule type="containsErrors" dxfId="5163" priority="5122">
      <formula>ISERROR(AO555)</formula>
    </cfRule>
  </conditionalFormatting>
  <conditionalFormatting sqref="AO555:AO561">
    <cfRule type="containsErrors" dxfId="5162" priority="5121">
      <formula>ISERROR(AO555)</formula>
    </cfRule>
  </conditionalFormatting>
  <conditionalFormatting sqref="AO555:AO561">
    <cfRule type="containsErrors" dxfId="5161" priority="5120">
      <formula>ISERROR(AO555)</formula>
    </cfRule>
  </conditionalFormatting>
  <conditionalFormatting sqref="AO556">
    <cfRule type="containsErrors" dxfId="5160" priority="5119">
      <formula>ISERROR(AO556)</formula>
    </cfRule>
  </conditionalFormatting>
  <conditionalFormatting sqref="AO556">
    <cfRule type="containsErrors" dxfId="5159" priority="5118">
      <formula>ISERROR(AO556)</formula>
    </cfRule>
  </conditionalFormatting>
  <conditionalFormatting sqref="AO556">
    <cfRule type="containsErrors" dxfId="5158" priority="5117">
      <formula>ISERROR(AO556)</formula>
    </cfRule>
  </conditionalFormatting>
  <conditionalFormatting sqref="AO556">
    <cfRule type="containsErrors" dxfId="5157" priority="5116">
      <formula>ISERROR(AO556)</formula>
    </cfRule>
  </conditionalFormatting>
  <conditionalFormatting sqref="AO556">
    <cfRule type="containsErrors" dxfId="5156" priority="5115">
      <formula>ISERROR(AO556)</formula>
    </cfRule>
  </conditionalFormatting>
  <conditionalFormatting sqref="AO556">
    <cfRule type="containsErrors" dxfId="5155" priority="5114">
      <formula>ISERROR(AO556)</formula>
    </cfRule>
  </conditionalFormatting>
  <conditionalFormatting sqref="AO556">
    <cfRule type="containsErrors" dxfId="5154" priority="5113">
      <formula>ISERROR(AO556)</formula>
    </cfRule>
  </conditionalFormatting>
  <conditionalFormatting sqref="AO556">
    <cfRule type="containsErrors" dxfId="5153" priority="5112">
      <formula>ISERROR(AO556)</formula>
    </cfRule>
  </conditionalFormatting>
  <conditionalFormatting sqref="AO562:AO568">
    <cfRule type="containsErrors" dxfId="5152" priority="5111">
      <formula>ISERROR(AO562)</formula>
    </cfRule>
  </conditionalFormatting>
  <conditionalFormatting sqref="AO562:AO568">
    <cfRule type="containsErrors" dxfId="5151" priority="5110">
      <formula>ISERROR(AO562)</formula>
    </cfRule>
  </conditionalFormatting>
  <conditionalFormatting sqref="AO562:AO568">
    <cfRule type="containsErrors" dxfId="5150" priority="5109">
      <formula>ISERROR(AO562)</formula>
    </cfRule>
  </conditionalFormatting>
  <conditionalFormatting sqref="AO562:AO568">
    <cfRule type="containsErrors" dxfId="5149" priority="5108">
      <formula>ISERROR(AO562)</formula>
    </cfRule>
  </conditionalFormatting>
  <conditionalFormatting sqref="AO562:AO568">
    <cfRule type="containsErrors" dxfId="5148" priority="5107">
      <formula>ISERROR(AO562)</formula>
    </cfRule>
  </conditionalFormatting>
  <conditionalFormatting sqref="AO562:AO568">
    <cfRule type="containsErrors" dxfId="5147" priority="5106">
      <formula>ISERROR(AO562)</formula>
    </cfRule>
  </conditionalFormatting>
  <conditionalFormatting sqref="AO562:AO568">
    <cfRule type="containsErrors" dxfId="5146" priority="5105">
      <formula>ISERROR(AO562)</formula>
    </cfRule>
  </conditionalFormatting>
  <conditionalFormatting sqref="AO562:AO568">
    <cfRule type="containsErrors" dxfId="5145" priority="5104">
      <formula>ISERROR(AO562)</formula>
    </cfRule>
  </conditionalFormatting>
  <conditionalFormatting sqref="AO563">
    <cfRule type="containsErrors" dxfId="5144" priority="5103">
      <formula>ISERROR(AO563)</formula>
    </cfRule>
  </conditionalFormatting>
  <conditionalFormatting sqref="AO563">
    <cfRule type="containsErrors" dxfId="5143" priority="5102">
      <formula>ISERROR(AO563)</formula>
    </cfRule>
  </conditionalFormatting>
  <conditionalFormatting sqref="AO563">
    <cfRule type="containsErrors" dxfId="5142" priority="5101">
      <formula>ISERROR(AO563)</formula>
    </cfRule>
  </conditionalFormatting>
  <conditionalFormatting sqref="AO563">
    <cfRule type="containsErrors" dxfId="5141" priority="5100">
      <formula>ISERROR(AO563)</formula>
    </cfRule>
  </conditionalFormatting>
  <conditionalFormatting sqref="AO563">
    <cfRule type="containsErrors" dxfId="5140" priority="5099">
      <formula>ISERROR(AO563)</formula>
    </cfRule>
  </conditionalFormatting>
  <conditionalFormatting sqref="AO563">
    <cfRule type="containsErrors" dxfId="5139" priority="5098">
      <formula>ISERROR(AO563)</formula>
    </cfRule>
  </conditionalFormatting>
  <conditionalFormatting sqref="AO563">
    <cfRule type="containsErrors" dxfId="5138" priority="5097">
      <formula>ISERROR(AO563)</formula>
    </cfRule>
  </conditionalFormatting>
  <conditionalFormatting sqref="AO563">
    <cfRule type="containsErrors" dxfId="5137" priority="5096">
      <formula>ISERROR(AO563)</formula>
    </cfRule>
  </conditionalFormatting>
  <conditionalFormatting sqref="AO569:AO575">
    <cfRule type="containsErrors" dxfId="5136" priority="5095">
      <formula>ISERROR(AO569)</formula>
    </cfRule>
  </conditionalFormatting>
  <conditionalFormatting sqref="AO569:AO575">
    <cfRule type="containsErrors" dxfId="5135" priority="5094">
      <formula>ISERROR(AO569)</formula>
    </cfRule>
  </conditionalFormatting>
  <conditionalFormatting sqref="AO569:AO575">
    <cfRule type="containsErrors" dxfId="5134" priority="5093">
      <formula>ISERROR(AO569)</formula>
    </cfRule>
  </conditionalFormatting>
  <conditionalFormatting sqref="AO569:AO575">
    <cfRule type="containsErrors" dxfId="5133" priority="5092">
      <formula>ISERROR(AO569)</formula>
    </cfRule>
  </conditionalFormatting>
  <conditionalFormatting sqref="AO569:AO575">
    <cfRule type="containsErrors" dxfId="5132" priority="5091">
      <formula>ISERROR(AO569)</formula>
    </cfRule>
  </conditionalFormatting>
  <conditionalFormatting sqref="AO569:AO575">
    <cfRule type="containsErrors" dxfId="5131" priority="5090">
      <formula>ISERROR(AO569)</formula>
    </cfRule>
  </conditionalFormatting>
  <conditionalFormatting sqref="AO569:AO575">
    <cfRule type="containsErrors" dxfId="5130" priority="5089">
      <formula>ISERROR(AO569)</formula>
    </cfRule>
  </conditionalFormatting>
  <conditionalFormatting sqref="AO569:AO575">
    <cfRule type="containsErrors" dxfId="5129" priority="5088">
      <formula>ISERROR(AO569)</formula>
    </cfRule>
  </conditionalFormatting>
  <conditionalFormatting sqref="AO570">
    <cfRule type="containsErrors" dxfId="5128" priority="5087">
      <formula>ISERROR(AO570)</formula>
    </cfRule>
  </conditionalFormatting>
  <conditionalFormatting sqref="AO570">
    <cfRule type="containsErrors" dxfId="5127" priority="5086">
      <formula>ISERROR(AO570)</formula>
    </cfRule>
  </conditionalFormatting>
  <conditionalFormatting sqref="AO570">
    <cfRule type="containsErrors" dxfId="5126" priority="5085">
      <formula>ISERROR(AO570)</formula>
    </cfRule>
  </conditionalFormatting>
  <conditionalFormatting sqref="AO570">
    <cfRule type="containsErrors" dxfId="5125" priority="5084">
      <formula>ISERROR(AO570)</formula>
    </cfRule>
  </conditionalFormatting>
  <conditionalFormatting sqref="AO570">
    <cfRule type="containsErrors" dxfId="5124" priority="5083">
      <formula>ISERROR(AO570)</formula>
    </cfRule>
  </conditionalFormatting>
  <conditionalFormatting sqref="AO570">
    <cfRule type="containsErrors" dxfId="5123" priority="5082">
      <formula>ISERROR(AO570)</formula>
    </cfRule>
  </conditionalFormatting>
  <conditionalFormatting sqref="AO570">
    <cfRule type="containsErrors" dxfId="5122" priority="5081">
      <formula>ISERROR(AO570)</formula>
    </cfRule>
  </conditionalFormatting>
  <conditionalFormatting sqref="AO570">
    <cfRule type="containsErrors" dxfId="5121" priority="5080">
      <formula>ISERROR(AO570)</formula>
    </cfRule>
  </conditionalFormatting>
  <conditionalFormatting sqref="AO576:AO582">
    <cfRule type="containsErrors" dxfId="5120" priority="5079">
      <formula>ISERROR(AO576)</formula>
    </cfRule>
  </conditionalFormatting>
  <conditionalFormatting sqref="AO576:AO582">
    <cfRule type="containsErrors" dxfId="5119" priority="5078">
      <formula>ISERROR(AO576)</formula>
    </cfRule>
  </conditionalFormatting>
  <conditionalFormatting sqref="AO576:AO582">
    <cfRule type="containsErrors" dxfId="5118" priority="5077">
      <formula>ISERROR(AO576)</formula>
    </cfRule>
  </conditionalFormatting>
  <conditionalFormatting sqref="AO576:AO582">
    <cfRule type="containsErrors" dxfId="5117" priority="5076">
      <formula>ISERROR(AO576)</formula>
    </cfRule>
  </conditionalFormatting>
  <conditionalFormatting sqref="AO576:AO582">
    <cfRule type="containsErrors" dxfId="5116" priority="5075">
      <formula>ISERROR(AO576)</formula>
    </cfRule>
  </conditionalFormatting>
  <conditionalFormatting sqref="AO576:AO582">
    <cfRule type="containsErrors" dxfId="5115" priority="5074">
      <formula>ISERROR(AO576)</formula>
    </cfRule>
  </conditionalFormatting>
  <conditionalFormatting sqref="AO576:AO582">
    <cfRule type="containsErrors" dxfId="5114" priority="5073">
      <formula>ISERROR(AO576)</formula>
    </cfRule>
  </conditionalFormatting>
  <conditionalFormatting sqref="AO576:AO582">
    <cfRule type="containsErrors" dxfId="5113" priority="5072">
      <formula>ISERROR(AO576)</formula>
    </cfRule>
  </conditionalFormatting>
  <conditionalFormatting sqref="AO577">
    <cfRule type="containsErrors" dxfId="5112" priority="5071">
      <formula>ISERROR(AO577)</formula>
    </cfRule>
  </conditionalFormatting>
  <conditionalFormatting sqref="AO577">
    <cfRule type="containsErrors" dxfId="5111" priority="5070">
      <formula>ISERROR(AO577)</formula>
    </cfRule>
  </conditionalFormatting>
  <conditionalFormatting sqref="AO577">
    <cfRule type="containsErrors" dxfId="5110" priority="5069">
      <formula>ISERROR(AO577)</formula>
    </cfRule>
  </conditionalFormatting>
  <conditionalFormatting sqref="AO577">
    <cfRule type="containsErrors" dxfId="5109" priority="5068">
      <formula>ISERROR(AO577)</formula>
    </cfRule>
  </conditionalFormatting>
  <conditionalFormatting sqref="AO577">
    <cfRule type="containsErrors" dxfId="5108" priority="5067">
      <formula>ISERROR(AO577)</formula>
    </cfRule>
  </conditionalFormatting>
  <conditionalFormatting sqref="AO577">
    <cfRule type="containsErrors" dxfId="5107" priority="5066">
      <formula>ISERROR(AO577)</formula>
    </cfRule>
  </conditionalFormatting>
  <conditionalFormatting sqref="AO577">
    <cfRule type="containsErrors" dxfId="5106" priority="5065">
      <formula>ISERROR(AO577)</formula>
    </cfRule>
  </conditionalFormatting>
  <conditionalFormatting sqref="AO577">
    <cfRule type="containsErrors" dxfId="5105" priority="5064">
      <formula>ISERROR(AO577)</formula>
    </cfRule>
  </conditionalFormatting>
  <conditionalFormatting sqref="AO583:AO589">
    <cfRule type="containsErrors" dxfId="5104" priority="5063">
      <formula>ISERROR(AO583)</formula>
    </cfRule>
  </conditionalFormatting>
  <conditionalFormatting sqref="AO583:AO589">
    <cfRule type="containsErrors" dxfId="5103" priority="5062">
      <formula>ISERROR(AO583)</formula>
    </cfRule>
  </conditionalFormatting>
  <conditionalFormatting sqref="AO583:AO589">
    <cfRule type="containsErrors" dxfId="5102" priority="5061">
      <formula>ISERROR(AO583)</formula>
    </cfRule>
  </conditionalFormatting>
  <conditionalFormatting sqref="AO583:AO589">
    <cfRule type="containsErrors" dxfId="5101" priority="5060">
      <formula>ISERROR(AO583)</formula>
    </cfRule>
  </conditionalFormatting>
  <conditionalFormatting sqref="AO583:AO589">
    <cfRule type="containsErrors" dxfId="5100" priority="5059">
      <formula>ISERROR(AO583)</formula>
    </cfRule>
  </conditionalFormatting>
  <conditionalFormatting sqref="AO583:AO589">
    <cfRule type="containsErrors" dxfId="5099" priority="5058">
      <formula>ISERROR(AO583)</formula>
    </cfRule>
  </conditionalFormatting>
  <conditionalFormatting sqref="AO583:AO589">
    <cfRule type="containsErrors" dxfId="5098" priority="5057">
      <formula>ISERROR(AO583)</formula>
    </cfRule>
  </conditionalFormatting>
  <conditionalFormatting sqref="AO583:AO589">
    <cfRule type="containsErrors" dxfId="5097" priority="5056">
      <formula>ISERROR(AO583)</formula>
    </cfRule>
  </conditionalFormatting>
  <conditionalFormatting sqref="AO584">
    <cfRule type="containsErrors" dxfId="5096" priority="5055">
      <formula>ISERROR(AO584)</formula>
    </cfRule>
  </conditionalFormatting>
  <conditionalFormatting sqref="AO584">
    <cfRule type="containsErrors" dxfId="5095" priority="5054">
      <formula>ISERROR(AO584)</formula>
    </cfRule>
  </conditionalFormatting>
  <conditionalFormatting sqref="AO584">
    <cfRule type="containsErrors" dxfId="5094" priority="5053">
      <formula>ISERROR(AO584)</formula>
    </cfRule>
  </conditionalFormatting>
  <conditionalFormatting sqref="AO584">
    <cfRule type="containsErrors" dxfId="5093" priority="5052">
      <formula>ISERROR(AO584)</formula>
    </cfRule>
  </conditionalFormatting>
  <conditionalFormatting sqref="AO584">
    <cfRule type="containsErrors" dxfId="5092" priority="5051">
      <formula>ISERROR(AO584)</formula>
    </cfRule>
  </conditionalFormatting>
  <conditionalFormatting sqref="AO584">
    <cfRule type="containsErrors" dxfId="5091" priority="5050">
      <formula>ISERROR(AO584)</formula>
    </cfRule>
  </conditionalFormatting>
  <conditionalFormatting sqref="AO584">
    <cfRule type="containsErrors" dxfId="5090" priority="5049">
      <formula>ISERROR(AO584)</formula>
    </cfRule>
  </conditionalFormatting>
  <conditionalFormatting sqref="AO584">
    <cfRule type="containsErrors" dxfId="5089" priority="5048">
      <formula>ISERROR(AO584)</formula>
    </cfRule>
  </conditionalFormatting>
  <conditionalFormatting sqref="AO590:AO596">
    <cfRule type="containsErrors" dxfId="5088" priority="5047">
      <formula>ISERROR(AO590)</formula>
    </cfRule>
  </conditionalFormatting>
  <conditionalFormatting sqref="AO590:AO596">
    <cfRule type="containsErrors" dxfId="5087" priority="5046">
      <formula>ISERROR(AO590)</formula>
    </cfRule>
  </conditionalFormatting>
  <conditionalFormatting sqref="AO590:AO596">
    <cfRule type="containsErrors" dxfId="5086" priority="5045">
      <formula>ISERROR(AO590)</formula>
    </cfRule>
  </conditionalFormatting>
  <conditionalFormatting sqref="AO590:AO596">
    <cfRule type="containsErrors" dxfId="5085" priority="5044">
      <formula>ISERROR(AO590)</formula>
    </cfRule>
  </conditionalFormatting>
  <conditionalFormatting sqref="AO590:AO596">
    <cfRule type="containsErrors" dxfId="5084" priority="5043">
      <formula>ISERROR(AO590)</formula>
    </cfRule>
  </conditionalFormatting>
  <conditionalFormatting sqref="AO590:AO596">
    <cfRule type="containsErrors" dxfId="5083" priority="5042">
      <formula>ISERROR(AO590)</formula>
    </cfRule>
  </conditionalFormatting>
  <conditionalFormatting sqref="AO590:AO596">
    <cfRule type="containsErrors" dxfId="5082" priority="5041">
      <formula>ISERROR(AO590)</formula>
    </cfRule>
  </conditionalFormatting>
  <conditionalFormatting sqref="AO590:AO596">
    <cfRule type="containsErrors" dxfId="5081" priority="5040">
      <formula>ISERROR(AO590)</formula>
    </cfRule>
  </conditionalFormatting>
  <conditionalFormatting sqref="AO591">
    <cfRule type="containsErrors" dxfId="5080" priority="5039">
      <formula>ISERROR(AO591)</formula>
    </cfRule>
  </conditionalFormatting>
  <conditionalFormatting sqref="AO591">
    <cfRule type="containsErrors" dxfId="5079" priority="5038">
      <formula>ISERROR(AO591)</formula>
    </cfRule>
  </conditionalFormatting>
  <conditionalFormatting sqref="AO591">
    <cfRule type="containsErrors" dxfId="5078" priority="5037">
      <formula>ISERROR(AO591)</formula>
    </cfRule>
  </conditionalFormatting>
  <conditionalFormatting sqref="AO591">
    <cfRule type="containsErrors" dxfId="5077" priority="5036">
      <formula>ISERROR(AO591)</formula>
    </cfRule>
  </conditionalFormatting>
  <conditionalFormatting sqref="AO591">
    <cfRule type="containsErrors" dxfId="5076" priority="5035">
      <formula>ISERROR(AO591)</formula>
    </cfRule>
  </conditionalFormatting>
  <conditionalFormatting sqref="AO591">
    <cfRule type="containsErrors" dxfId="5075" priority="5034">
      <formula>ISERROR(AO591)</formula>
    </cfRule>
  </conditionalFormatting>
  <conditionalFormatting sqref="AO591">
    <cfRule type="containsErrors" dxfId="5074" priority="5033">
      <formula>ISERROR(AO591)</formula>
    </cfRule>
  </conditionalFormatting>
  <conditionalFormatting sqref="AO591">
    <cfRule type="containsErrors" dxfId="5073" priority="5032">
      <formula>ISERROR(AO591)</formula>
    </cfRule>
  </conditionalFormatting>
  <conditionalFormatting sqref="AO597:AO603">
    <cfRule type="containsErrors" dxfId="5072" priority="5031">
      <formula>ISERROR(AO597)</formula>
    </cfRule>
  </conditionalFormatting>
  <conditionalFormatting sqref="AO597:AO603">
    <cfRule type="containsErrors" dxfId="5071" priority="5030">
      <formula>ISERROR(AO597)</formula>
    </cfRule>
  </conditionalFormatting>
  <conditionalFormatting sqref="AO597:AO603">
    <cfRule type="containsErrors" dxfId="5070" priority="5029">
      <formula>ISERROR(AO597)</formula>
    </cfRule>
  </conditionalFormatting>
  <conditionalFormatting sqref="AO597:AO603">
    <cfRule type="containsErrors" dxfId="5069" priority="5028">
      <formula>ISERROR(AO597)</formula>
    </cfRule>
  </conditionalFormatting>
  <conditionalFormatting sqref="AO597:AO603">
    <cfRule type="containsErrors" dxfId="5068" priority="5027">
      <formula>ISERROR(AO597)</formula>
    </cfRule>
  </conditionalFormatting>
  <conditionalFormatting sqref="AO597:AO603">
    <cfRule type="containsErrors" dxfId="5067" priority="5026">
      <formula>ISERROR(AO597)</formula>
    </cfRule>
  </conditionalFormatting>
  <conditionalFormatting sqref="AO597:AO603">
    <cfRule type="containsErrors" dxfId="5066" priority="5025">
      <formula>ISERROR(AO597)</formula>
    </cfRule>
  </conditionalFormatting>
  <conditionalFormatting sqref="AO597:AO603">
    <cfRule type="containsErrors" dxfId="5065" priority="5024">
      <formula>ISERROR(AO597)</formula>
    </cfRule>
  </conditionalFormatting>
  <conditionalFormatting sqref="AO598">
    <cfRule type="containsErrors" dxfId="5064" priority="5023">
      <formula>ISERROR(AO598)</formula>
    </cfRule>
  </conditionalFormatting>
  <conditionalFormatting sqref="AO598">
    <cfRule type="containsErrors" dxfId="5063" priority="5022">
      <formula>ISERROR(AO598)</formula>
    </cfRule>
  </conditionalFormatting>
  <conditionalFormatting sqref="AO598">
    <cfRule type="containsErrors" dxfId="5062" priority="5021">
      <formula>ISERROR(AO598)</formula>
    </cfRule>
  </conditionalFormatting>
  <conditionalFormatting sqref="AO598">
    <cfRule type="containsErrors" dxfId="5061" priority="5020">
      <formula>ISERROR(AO598)</formula>
    </cfRule>
  </conditionalFormatting>
  <conditionalFormatting sqref="AO598">
    <cfRule type="containsErrors" dxfId="5060" priority="5019">
      <formula>ISERROR(AO598)</formula>
    </cfRule>
  </conditionalFormatting>
  <conditionalFormatting sqref="AO598">
    <cfRule type="containsErrors" dxfId="5059" priority="5018">
      <formula>ISERROR(AO598)</formula>
    </cfRule>
  </conditionalFormatting>
  <conditionalFormatting sqref="AO598">
    <cfRule type="containsErrors" dxfId="5058" priority="5017">
      <formula>ISERROR(AO598)</formula>
    </cfRule>
  </conditionalFormatting>
  <conditionalFormatting sqref="AO598">
    <cfRule type="containsErrors" dxfId="5057" priority="5016">
      <formula>ISERROR(AO598)</formula>
    </cfRule>
  </conditionalFormatting>
  <conditionalFormatting sqref="AO604:AO610">
    <cfRule type="containsErrors" dxfId="5056" priority="5015">
      <formula>ISERROR(AO604)</formula>
    </cfRule>
  </conditionalFormatting>
  <conditionalFormatting sqref="AO604:AO610">
    <cfRule type="containsErrors" dxfId="5055" priority="5014">
      <formula>ISERROR(AO604)</formula>
    </cfRule>
  </conditionalFormatting>
  <conditionalFormatting sqref="AO604:AO610">
    <cfRule type="containsErrors" dxfId="5054" priority="5013">
      <formula>ISERROR(AO604)</formula>
    </cfRule>
  </conditionalFormatting>
  <conditionalFormatting sqref="AO604:AO610">
    <cfRule type="containsErrors" dxfId="5053" priority="5012">
      <formula>ISERROR(AO604)</formula>
    </cfRule>
  </conditionalFormatting>
  <conditionalFormatting sqref="AO604:AO610">
    <cfRule type="containsErrors" dxfId="5052" priority="5011">
      <formula>ISERROR(AO604)</formula>
    </cfRule>
  </conditionalFormatting>
  <conditionalFormatting sqref="AO604:AO610">
    <cfRule type="containsErrors" dxfId="5051" priority="5010">
      <formula>ISERROR(AO604)</formula>
    </cfRule>
  </conditionalFormatting>
  <conditionalFormatting sqref="AO604:AO610">
    <cfRule type="containsErrors" dxfId="5050" priority="5009">
      <formula>ISERROR(AO604)</formula>
    </cfRule>
  </conditionalFormatting>
  <conditionalFormatting sqref="AO604:AO610">
    <cfRule type="containsErrors" dxfId="5049" priority="5008">
      <formula>ISERROR(AO604)</formula>
    </cfRule>
  </conditionalFormatting>
  <conditionalFormatting sqref="AO605">
    <cfRule type="containsErrors" dxfId="5048" priority="5007">
      <formula>ISERROR(AO605)</formula>
    </cfRule>
  </conditionalFormatting>
  <conditionalFormatting sqref="AO605">
    <cfRule type="containsErrors" dxfId="5047" priority="5006">
      <formula>ISERROR(AO605)</formula>
    </cfRule>
  </conditionalFormatting>
  <conditionalFormatting sqref="AO605">
    <cfRule type="containsErrors" dxfId="5046" priority="5005">
      <formula>ISERROR(AO605)</formula>
    </cfRule>
  </conditionalFormatting>
  <conditionalFormatting sqref="AO605">
    <cfRule type="containsErrors" dxfId="5045" priority="5004">
      <formula>ISERROR(AO605)</formula>
    </cfRule>
  </conditionalFormatting>
  <conditionalFormatting sqref="AO605">
    <cfRule type="containsErrors" dxfId="5044" priority="5003">
      <formula>ISERROR(AO605)</formula>
    </cfRule>
  </conditionalFormatting>
  <conditionalFormatting sqref="AO605">
    <cfRule type="containsErrors" dxfId="5043" priority="5002">
      <formula>ISERROR(AO605)</formula>
    </cfRule>
  </conditionalFormatting>
  <conditionalFormatting sqref="AO605">
    <cfRule type="containsErrors" dxfId="5042" priority="5001">
      <formula>ISERROR(AO605)</formula>
    </cfRule>
  </conditionalFormatting>
  <conditionalFormatting sqref="AO605">
    <cfRule type="containsErrors" dxfId="5041" priority="5000">
      <formula>ISERROR(AO605)</formula>
    </cfRule>
  </conditionalFormatting>
  <conditionalFormatting sqref="AO611:AO617">
    <cfRule type="containsErrors" dxfId="5040" priority="4999">
      <formula>ISERROR(AO611)</formula>
    </cfRule>
  </conditionalFormatting>
  <conditionalFormatting sqref="AO611:AO617">
    <cfRule type="containsErrors" dxfId="5039" priority="4998">
      <formula>ISERROR(AO611)</formula>
    </cfRule>
  </conditionalFormatting>
  <conditionalFormatting sqref="AO611:AO617">
    <cfRule type="containsErrors" dxfId="5038" priority="4997">
      <formula>ISERROR(AO611)</formula>
    </cfRule>
  </conditionalFormatting>
  <conditionalFormatting sqref="AO611:AO617">
    <cfRule type="containsErrors" dxfId="5037" priority="4996">
      <formula>ISERROR(AO611)</formula>
    </cfRule>
  </conditionalFormatting>
  <conditionalFormatting sqref="AO611:AO617">
    <cfRule type="containsErrors" dxfId="5036" priority="4995">
      <formula>ISERROR(AO611)</formula>
    </cfRule>
  </conditionalFormatting>
  <conditionalFormatting sqref="AO611:AO617">
    <cfRule type="containsErrors" dxfId="5035" priority="4994">
      <formula>ISERROR(AO611)</formula>
    </cfRule>
  </conditionalFormatting>
  <conditionalFormatting sqref="AO611:AO617">
    <cfRule type="containsErrors" dxfId="5034" priority="4993">
      <formula>ISERROR(AO611)</formula>
    </cfRule>
  </conditionalFormatting>
  <conditionalFormatting sqref="AO611:AO617">
    <cfRule type="containsErrors" dxfId="5033" priority="4992">
      <formula>ISERROR(AO611)</formula>
    </cfRule>
  </conditionalFormatting>
  <conditionalFormatting sqref="AO612">
    <cfRule type="containsErrors" dxfId="5032" priority="4991">
      <formula>ISERROR(AO612)</formula>
    </cfRule>
  </conditionalFormatting>
  <conditionalFormatting sqref="AO612">
    <cfRule type="containsErrors" dxfId="5031" priority="4990">
      <formula>ISERROR(AO612)</formula>
    </cfRule>
  </conditionalFormatting>
  <conditionalFormatting sqref="AO612">
    <cfRule type="containsErrors" dxfId="5030" priority="4989">
      <formula>ISERROR(AO612)</formula>
    </cfRule>
  </conditionalFormatting>
  <conditionalFormatting sqref="AO612">
    <cfRule type="containsErrors" dxfId="5029" priority="4988">
      <formula>ISERROR(AO612)</formula>
    </cfRule>
  </conditionalFormatting>
  <conditionalFormatting sqref="AO612">
    <cfRule type="containsErrors" dxfId="5028" priority="4987">
      <formula>ISERROR(AO612)</formula>
    </cfRule>
  </conditionalFormatting>
  <conditionalFormatting sqref="AO612">
    <cfRule type="containsErrors" dxfId="5027" priority="4986">
      <formula>ISERROR(AO612)</formula>
    </cfRule>
  </conditionalFormatting>
  <conditionalFormatting sqref="AO612">
    <cfRule type="containsErrors" dxfId="5026" priority="4985">
      <formula>ISERROR(AO612)</formula>
    </cfRule>
  </conditionalFormatting>
  <conditionalFormatting sqref="AO612">
    <cfRule type="containsErrors" dxfId="5025" priority="4984">
      <formula>ISERROR(AO612)</formula>
    </cfRule>
  </conditionalFormatting>
  <conditionalFormatting sqref="AX2:AX8">
    <cfRule type="containsErrors" dxfId="5024" priority="4983">
      <formula>ISERROR(AX2)</formula>
    </cfRule>
  </conditionalFormatting>
  <conditionalFormatting sqref="AX2:AX8">
    <cfRule type="containsErrors" dxfId="5023" priority="4982">
      <formula>ISERROR(AX2)</formula>
    </cfRule>
  </conditionalFormatting>
  <conditionalFormatting sqref="AX2:AX8">
    <cfRule type="containsErrors" dxfId="5022" priority="4981">
      <formula>ISERROR(AX2)</formula>
    </cfRule>
  </conditionalFormatting>
  <conditionalFormatting sqref="AX2:AX8">
    <cfRule type="containsErrors" dxfId="5021" priority="4980">
      <formula>ISERROR(AX2)</formula>
    </cfRule>
  </conditionalFormatting>
  <conditionalFormatting sqref="AX2:AX8">
    <cfRule type="containsErrors" dxfId="5020" priority="4979">
      <formula>ISERROR(AX2)</formula>
    </cfRule>
  </conditionalFormatting>
  <conditionalFormatting sqref="AX2:AX8">
    <cfRule type="containsErrors" dxfId="5019" priority="4978">
      <formula>ISERROR(AX2)</formula>
    </cfRule>
  </conditionalFormatting>
  <conditionalFormatting sqref="AX2:AX8">
    <cfRule type="containsErrors" dxfId="5018" priority="4977">
      <formula>ISERROR(AX2)</formula>
    </cfRule>
  </conditionalFormatting>
  <conditionalFormatting sqref="AX2:AX8">
    <cfRule type="containsErrors" dxfId="5017" priority="4976">
      <formula>ISERROR(AX2)</formula>
    </cfRule>
  </conditionalFormatting>
  <conditionalFormatting sqref="AX2:AX8">
    <cfRule type="containsErrors" dxfId="5016" priority="4975">
      <formula>ISERROR(AX2)</formula>
    </cfRule>
  </conditionalFormatting>
  <conditionalFormatting sqref="AX2:AX8">
    <cfRule type="containsErrors" dxfId="5015" priority="4974">
      <formula>ISERROR(AX2)</formula>
    </cfRule>
  </conditionalFormatting>
  <conditionalFormatting sqref="AX3">
    <cfRule type="containsErrors" dxfId="5014" priority="4973">
      <formula>ISERROR(AX3)</formula>
    </cfRule>
  </conditionalFormatting>
  <conditionalFormatting sqref="AX3">
    <cfRule type="containsErrors" dxfId="5013" priority="4972">
      <formula>ISERROR(AX3)</formula>
    </cfRule>
  </conditionalFormatting>
  <conditionalFormatting sqref="AX3">
    <cfRule type="containsErrors" dxfId="5012" priority="4971">
      <formula>ISERROR(AX3)</formula>
    </cfRule>
  </conditionalFormatting>
  <conditionalFormatting sqref="AX3">
    <cfRule type="containsErrors" dxfId="5011" priority="4970">
      <formula>ISERROR(AX3)</formula>
    </cfRule>
  </conditionalFormatting>
  <conditionalFormatting sqref="AX3">
    <cfRule type="containsErrors" dxfId="5010" priority="4969">
      <formula>ISERROR(AX3)</formula>
    </cfRule>
  </conditionalFormatting>
  <conditionalFormatting sqref="AX3">
    <cfRule type="containsErrors" dxfId="5009" priority="4968">
      <formula>ISERROR(AX3)</formula>
    </cfRule>
  </conditionalFormatting>
  <conditionalFormatting sqref="AX3">
    <cfRule type="containsErrors" dxfId="5008" priority="4967">
      <formula>ISERROR(AX3)</formula>
    </cfRule>
  </conditionalFormatting>
  <conditionalFormatting sqref="AX3">
    <cfRule type="containsErrors" dxfId="5007" priority="4966">
      <formula>ISERROR(AX3)</formula>
    </cfRule>
  </conditionalFormatting>
  <conditionalFormatting sqref="AX9:AX15">
    <cfRule type="containsErrors" dxfId="5006" priority="4965">
      <formula>ISERROR(AX9)</formula>
    </cfRule>
  </conditionalFormatting>
  <conditionalFormatting sqref="AX9:AX15">
    <cfRule type="containsErrors" dxfId="5005" priority="4964">
      <formula>ISERROR(AX9)</formula>
    </cfRule>
  </conditionalFormatting>
  <conditionalFormatting sqref="AX9:AX15">
    <cfRule type="containsErrors" dxfId="5004" priority="4963">
      <formula>ISERROR(AX9)</formula>
    </cfRule>
  </conditionalFormatting>
  <conditionalFormatting sqref="AX9:AX15">
    <cfRule type="containsErrors" dxfId="5003" priority="4962">
      <formula>ISERROR(AX9)</formula>
    </cfRule>
  </conditionalFormatting>
  <conditionalFormatting sqref="AX9:AX15">
    <cfRule type="containsErrors" dxfId="5002" priority="4961">
      <formula>ISERROR(AX9)</formula>
    </cfRule>
  </conditionalFormatting>
  <conditionalFormatting sqref="AX9:AX15">
    <cfRule type="containsErrors" dxfId="5001" priority="4960">
      <formula>ISERROR(AX9)</formula>
    </cfRule>
  </conditionalFormatting>
  <conditionalFormatting sqref="AX9:AX15">
    <cfRule type="containsErrors" dxfId="5000" priority="4959">
      <formula>ISERROR(AX9)</formula>
    </cfRule>
  </conditionalFormatting>
  <conditionalFormatting sqref="AX9:AX15">
    <cfRule type="containsErrors" dxfId="4999" priority="4958">
      <formula>ISERROR(AX9)</formula>
    </cfRule>
  </conditionalFormatting>
  <conditionalFormatting sqref="AX9:AX15">
    <cfRule type="containsErrors" dxfId="4998" priority="4957">
      <formula>ISERROR(AX9)</formula>
    </cfRule>
  </conditionalFormatting>
  <conditionalFormatting sqref="AX9:AX15">
    <cfRule type="containsErrors" dxfId="4997" priority="4956">
      <formula>ISERROR(AX9)</formula>
    </cfRule>
  </conditionalFormatting>
  <conditionalFormatting sqref="AX9:AX15">
    <cfRule type="containsErrors" dxfId="4996" priority="4955">
      <formula>ISERROR(AX9)</formula>
    </cfRule>
  </conditionalFormatting>
  <conditionalFormatting sqref="AX9:AX15">
    <cfRule type="containsErrors" dxfId="4995" priority="4954">
      <formula>ISERROR(AX9)</formula>
    </cfRule>
  </conditionalFormatting>
  <conditionalFormatting sqref="AX9:AX15">
    <cfRule type="containsErrors" dxfId="4994" priority="4953">
      <formula>ISERROR(AX9)</formula>
    </cfRule>
  </conditionalFormatting>
  <conditionalFormatting sqref="AX10">
    <cfRule type="containsErrors" dxfId="4993" priority="4952">
      <formula>ISERROR(AX10)</formula>
    </cfRule>
  </conditionalFormatting>
  <conditionalFormatting sqref="AX10">
    <cfRule type="containsErrors" dxfId="4992" priority="4951">
      <formula>ISERROR(AX10)</formula>
    </cfRule>
  </conditionalFormatting>
  <conditionalFormatting sqref="AX10">
    <cfRule type="containsErrors" dxfId="4991" priority="4950">
      <formula>ISERROR(AX10)</formula>
    </cfRule>
  </conditionalFormatting>
  <conditionalFormatting sqref="AX10">
    <cfRule type="containsErrors" dxfId="4990" priority="4949">
      <formula>ISERROR(AX10)</formula>
    </cfRule>
  </conditionalFormatting>
  <conditionalFormatting sqref="AX10">
    <cfRule type="containsErrors" dxfId="4989" priority="4948">
      <formula>ISERROR(AX10)</formula>
    </cfRule>
  </conditionalFormatting>
  <conditionalFormatting sqref="AX10">
    <cfRule type="containsErrors" dxfId="4988" priority="4947">
      <formula>ISERROR(AX10)</formula>
    </cfRule>
  </conditionalFormatting>
  <conditionalFormatting sqref="AX10">
    <cfRule type="containsErrors" dxfId="4987" priority="4946">
      <formula>ISERROR(AX10)</formula>
    </cfRule>
  </conditionalFormatting>
  <conditionalFormatting sqref="AX10">
    <cfRule type="containsErrors" dxfId="4986" priority="4945">
      <formula>ISERROR(AX10)</formula>
    </cfRule>
  </conditionalFormatting>
  <conditionalFormatting sqref="AX16:AX22">
    <cfRule type="containsErrors" dxfId="4985" priority="4944">
      <formula>ISERROR(AX16)</formula>
    </cfRule>
  </conditionalFormatting>
  <conditionalFormatting sqref="AX16:AX22">
    <cfRule type="containsErrors" dxfId="4984" priority="4943">
      <formula>ISERROR(AX16)</formula>
    </cfRule>
  </conditionalFormatting>
  <conditionalFormatting sqref="AX16:AX22">
    <cfRule type="containsErrors" dxfId="4983" priority="4942">
      <formula>ISERROR(AX16)</formula>
    </cfRule>
  </conditionalFormatting>
  <conditionalFormatting sqref="AX16:AX22">
    <cfRule type="containsErrors" dxfId="4982" priority="4941">
      <formula>ISERROR(AX16)</formula>
    </cfRule>
  </conditionalFormatting>
  <conditionalFormatting sqref="AX16:AX22">
    <cfRule type="containsErrors" dxfId="4981" priority="4940">
      <formula>ISERROR(AX16)</formula>
    </cfRule>
  </conditionalFormatting>
  <conditionalFormatting sqref="AX16:AX22">
    <cfRule type="containsErrors" dxfId="4980" priority="4939">
      <formula>ISERROR(AX16)</formula>
    </cfRule>
  </conditionalFormatting>
  <conditionalFormatting sqref="AX16:AX22">
    <cfRule type="containsErrors" dxfId="4979" priority="4938">
      <formula>ISERROR(AX16)</formula>
    </cfRule>
  </conditionalFormatting>
  <conditionalFormatting sqref="AX16:AX22">
    <cfRule type="containsErrors" dxfId="4978" priority="4937">
      <formula>ISERROR(AX16)</formula>
    </cfRule>
  </conditionalFormatting>
  <conditionalFormatting sqref="AX16:AX22">
    <cfRule type="containsErrors" dxfId="4977" priority="4936">
      <formula>ISERROR(AX16)</formula>
    </cfRule>
  </conditionalFormatting>
  <conditionalFormatting sqref="AX16:AX22">
    <cfRule type="containsErrors" dxfId="4976" priority="4935">
      <formula>ISERROR(AX16)</formula>
    </cfRule>
  </conditionalFormatting>
  <conditionalFormatting sqref="AX16:AX22">
    <cfRule type="containsErrors" dxfId="4975" priority="4934">
      <formula>ISERROR(AX16)</formula>
    </cfRule>
  </conditionalFormatting>
  <conditionalFormatting sqref="AX16:AX22">
    <cfRule type="containsErrors" dxfId="4974" priority="4933">
      <formula>ISERROR(AX16)</formula>
    </cfRule>
  </conditionalFormatting>
  <conditionalFormatting sqref="AX16:AX22">
    <cfRule type="containsErrors" dxfId="4973" priority="4932">
      <formula>ISERROR(AX16)</formula>
    </cfRule>
  </conditionalFormatting>
  <conditionalFormatting sqref="AX17">
    <cfRule type="containsErrors" dxfId="4972" priority="4931">
      <formula>ISERROR(AX17)</formula>
    </cfRule>
  </conditionalFormatting>
  <conditionalFormatting sqref="AX17">
    <cfRule type="containsErrors" dxfId="4971" priority="4930">
      <formula>ISERROR(AX17)</formula>
    </cfRule>
  </conditionalFormatting>
  <conditionalFormatting sqref="AX17">
    <cfRule type="containsErrors" dxfId="4970" priority="4929">
      <formula>ISERROR(AX17)</formula>
    </cfRule>
  </conditionalFormatting>
  <conditionalFormatting sqref="AX17">
    <cfRule type="containsErrors" dxfId="4969" priority="4928">
      <formula>ISERROR(AX17)</formula>
    </cfRule>
  </conditionalFormatting>
  <conditionalFormatting sqref="AX17">
    <cfRule type="containsErrors" dxfId="4968" priority="4927">
      <formula>ISERROR(AX17)</formula>
    </cfRule>
  </conditionalFormatting>
  <conditionalFormatting sqref="AX17">
    <cfRule type="containsErrors" dxfId="4967" priority="4926">
      <formula>ISERROR(AX17)</formula>
    </cfRule>
  </conditionalFormatting>
  <conditionalFormatting sqref="AX17">
    <cfRule type="containsErrors" dxfId="4966" priority="4925">
      <formula>ISERROR(AX17)</formula>
    </cfRule>
  </conditionalFormatting>
  <conditionalFormatting sqref="AX17">
    <cfRule type="containsErrors" dxfId="4965" priority="4924">
      <formula>ISERROR(AX17)</formula>
    </cfRule>
  </conditionalFormatting>
  <conditionalFormatting sqref="AX23:AX29">
    <cfRule type="containsErrors" dxfId="4964" priority="4923">
      <formula>ISERROR(AX23)</formula>
    </cfRule>
  </conditionalFormatting>
  <conditionalFormatting sqref="AX23:AX29">
    <cfRule type="containsErrors" dxfId="4963" priority="4922">
      <formula>ISERROR(AX23)</formula>
    </cfRule>
  </conditionalFormatting>
  <conditionalFormatting sqref="AX23:AX29">
    <cfRule type="containsErrors" dxfId="4962" priority="4921">
      <formula>ISERROR(AX23)</formula>
    </cfRule>
  </conditionalFormatting>
  <conditionalFormatting sqref="AX23:AX29">
    <cfRule type="containsErrors" dxfId="4961" priority="4920">
      <formula>ISERROR(AX23)</formula>
    </cfRule>
  </conditionalFormatting>
  <conditionalFormatting sqref="AX23:AX29">
    <cfRule type="containsErrors" dxfId="4960" priority="4919">
      <formula>ISERROR(AX23)</formula>
    </cfRule>
  </conditionalFormatting>
  <conditionalFormatting sqref="AX23:AX29">
    <cfRule type="containsErrors" dxfId="4959" priority="4918">
      <formula>ISERROR(AX23)</formula>
    </cfRule>
  </conditionalFormatting>
  <conditionalFormatting sqref="AX23:AX29">
    <cfRule type="containsErrors" dxfId="4958" priority="4917">
      <formula>ISERROR(AX23)</formula>
    </cfRule>
  </conditionalFormatting>
  <conditionalFormatting sqref="AX23:AX29">
    <cfRule type="containsErrors" dxfId="4957" priority="4916">
      <formula>ISERROR(AX23)</formula>
    </cfRule>
  </conditionalFormatting>
  <conditionalFormatting sqref="AX23:AX29">
    <cfRule type="containsErrors" dxfId="4956" priority="4915">
      <formula>ISERROR(AX23)</formula>
    </cfRule>
  </conditionalFormatting>
  <conditionalFormatting sqref="AX23:AX29">
    <cfRule type="containsErrors" dxfId="4955" priority="4914">
      <formula>ISERROR(AX23)</formula>
    </cfRule>
  </conditionalFormatting>
  <conditionalFormatting sqref="AX23:AX29">
    <cfRule type="containsErrors" dxfId="4954" priority="4913">
      <formula>ISERROR(AX23)</formula>
    </cfRule>
  </conditionalFormatting>
  <conditionalFormatting sqref="AX23:AX29">
    <cfRule type="containsErrors" dxfId="4953" priority="4912">
      <formula>ISERROR(AX23)</formula>
    </cfRule>
  </conditionalFormatting>
  <conditionalFormatting sqref="AX23:AX29">
    <cfRule type="containsErrors" dxfId="4952" priority="4911">
      <formula>ISERROR(AX23)</formula>
    </cfRule>
  </conditionalFormatting>
  <conditionalFormatting sqref="AX24">
    <cfRule type="containsErrors" dxfId="4951" priority="4910">
      <formula>ISERROR(AX24)</formula>
    </cfRule>
  </conditionalFormatting>
  <conditionalFormatting sqref="AX24">
    <cfRule type="containsErrors" dxfId="4950" priority="4909">
      <formula>ISERROR(AX24)</formula>
    </cfRule>
  </conditionalFormatting>
  <conditionalFormatting sqref="AX24">
    <cfRule type="containsErrors" dxfId="4949" priority="4908">
      <formula>ISERROR(AX24)</formula>
    </cfRule>
  </conditionalFormatting>
  <conditionalFormatting sqref="AX24">
    <cfRule type="containsErrors" dxfId="4948" priority="4907">
      <formula>ISERROR(AX24)</formula>
    </cfRule>
  </conditionalFormatting>
  <conditionalFormatting sqref="AX24">
    <cfRule type="containsErrors" dxfId="4947" priority="4906">
      <formula>ISERROR(AX24)</formula>
    </cfRule>
  </conditionalFormatting>
  <conditionalFormatting sqref="AX24">
    <cfRule type="containsErrors" dxfId="4946" priority="4905">
      <formula>ISERROR(AX24)</formula>
    </cfRule>
  </conditionalFormatting>
  <conditionalFormatting sqref="AX24">
    <cfRule type="containsErrors" dxfId="4945" priority="4904">
      <formula>ISERROR(AX24)</formula>
    </cfRule>
  </conditionalFormatting>
  <conditionalFormatting sqref="AX24">
    <cfRule type="containsErrors" dxfId="4944" priority="4903">
      <formula>ISERROR(AX24)</formula>
    </cfRule>
  </conditionalFormatting>
  <conditionalFormatting sqref="AX30:AX36">
    <cfRule type="containsErrors" dxfId="4943" priority="4902">
      <formula>ISERROR(AX30)</formula>
    </cfRule>
  </conditionalFormatting>
  <conditionalFormatting sqref="AX30:AX36">
    <cfRule type="containsErrors" dxfId="4942" priority="4901">
      <formula>ISERROR(AX30)</formula>
    </cfRule>
  </conditionalFormatting>
  <conditionalFormatting sqref="AX30:AX36">
    <cfRule type="containsErrors" dxfId="4941" priority="4900">
      <formula>ISERROR(AX30)</formula>
    </cfRule>
  </conditionalFormatting>
  <conditionalFormatting sqref="AX30:AX36">
    <cfRule type="containsErrors" dxfId="4940" priority="4899">
      <formula>ISERROR(AX30)</formula>
    </cfRule>
  </conditionalFormatting>
  <conditionalFormatting sqref="AX30:AX36">
    <cfRule type="containsErrors" dxfId="4939" priority="4898">
      <formula>ISERROR(AX30)</formula>
    </cfRule>
  </conditionalFormatting>
  <conditionalFormatting sqref="AX30:AX36">
    <cfRule type="containsErrors" dxfId="4938" priority="4897">
      <formula>ISERROR(AX30)</formula>
    </cfRule>
  </conditionalFormatting>
  <conditionalFormatting sqref="AX30:AX36">
    <cfRule type="containsErrors" dxfId="4937" priority="4896">
      <formula>ISERROR(AX30)</formula>
    </cfRule>
  </conditionalFormatting>
  <conditionalFormatting sqref="AX30:AX36">
    <cfRule type="containsErrors" dxfId="4936" priority="4895">
      <formula>ISERROR(AX30)</formula>
    </cfRule>
  </conditionalFormatting>
  <conditionalFormatting sqref="AX30:AX36">
    <cfRule type="containsErrors" dxfId="4935" priority="4894">
      <formula>ISERROR(AX30)</formula>
    </cfRule>
  </conditionalFormatting>
  <conditionalFormatting sqref="AX30:AX36">
    <cfRule type="containsErrors" dxfId="4934" priority="4893">
      <formula>ISERROR(AX30)</formula>
    </cfRule>
  </conditionalFormatting>
  <conditionalFormatting sqref="AX30:AX36">
    <cfRule type="containsErrors" dxfId="4933" priority="4892">
      <formula>ISERROR(AX30)</formula>
    </cfRule>
  </conditionalFormatting>
  <conditionalFormatting sqref="AX30:AX36">
    <cfRule type="containsErrors" dxfId="4932" priority="4891">
      <formula>ISERROR(AX30)</formula>
    </cfRule>
  </conditionalFormatting>
  <conditionalFormatting sqref="AX30:AX36">
    <cfRule type="containsErrors" dxfId="4931" priority="4890">
      <formula>ISERROR(AX30)</formula>
    </cfRule>
  </conditionalFormatting>
  <conditionalFormatting sqref="AX31">
    <cfRule type="containsErrors" dxfId="4930" priority="4889">
      <formula>ISERROR(AX31)</formula>
    </cfRule>
  </conditionalFormatting>
  <conditionalFormatting sqref="AX31">
    <cfRule type="containsErrors" dxfId="4929" priority="4888">
      <formula>ISERROR(AX31)</formula>
    </cfRule>
  </conditionalFormatting>
  <conditionalFormatting sqref="AX31">
    <cfRule type="containsErrors" dxfId="4928" priority="4887">
      <formula>ISERROR(AX31)</formula>
    </cfRule>
  </conditionalFormatting>
  <conditionalFormatting sqref="AX31">
    <cfRule type="containsErrors" dxfId="4927" priority="4886">
      <formula>ISERROR(AX31)</formula>
    </cfRule>
  </conditionalFormatting>
  <conditionalFormatting sqref="AX31">
    <cfRule type="containsErrors" dxfId="4926" priority="4885">
      <formula>ISERROR(AX31)</formula>
    </cfRule>
  </conditionalFormatting>
  <conditionalFormatting sqref="AX31">
    <cfRule type="containsErrors" dxfId="4925" priority="4884">
      <formula>ISERROR(AX31)</formula>
    </cfRule>
  </conditionalFormatting>
  <conditionalFormatting sqref="AX31">
    <cfRule type="containsErrors" dxfId="4924" priority="4883">
      <formula>ISERROR(AX31)</formula>
    </cfRule>
  </conditionalFormatting>
  <conditionalFormatting sqref="AX31">
    <cfRule type="containsErrors" dxfId="4923" priority="4882">
      <formula>ISERROR(AX31)</formula>
    </cfRule>
  </conditionalFormatting>
  <conditionalFormatting sqref="AX37:AX43">
    <cfRule type="containsErrors" dxfId="4922" priority="4881">
      <formula>ISERROR(AX37)</formula>
    </cfRule>
  </conditionalFormatting>
  <conditionalFormatting sqref="AX37:AX43">
    <cfRule type="containsErrors" dxfId="4921" priority="4880">
      <formula>ISERROR(AX37)</formula>
    </cfRule>
  </conditionalFormatting>
  <conditionalFormatting sqref="AX37:AX43">
    <cfRule type="containsErrors" dxfId="4920" priority="4879">
      <formula>ISERROR(AX37)</formula>
    </cfRule>
  </conditionalFormatting>
  <conditionalFormatting sqref="AX37:AX43">
    <cfRule type="containsErrors" dxfId="4919" priority="4878">
      <formula>ISERROR(AX37)</formula>
    </cfRule>
  </conditionalFormatting>
  <conditionalFormatting sqref="AX37:AX43">
    <cfRule type="containsErrors" dxfId="4918" priority="4877">
      <formula>ISERROR(AX37)</formula>
    </cfRule>
  </conditionalFormatting>
  <conditionalFormatting sqref="AX37:AX43">
    <cfRule type="containsErrors" dxfId="4917" priority="4876">
      <formula>ISERROR(AX37)</formula>
    </cfRule>
  </conditionalFormatting>
  <conditionalFormatting sqref="AX37:AX43">
    <cfRule type="containsErrors" dxfId="4916" priority="4875">
      <formula>ISERROR(AX37)</formula>
    </cfRule>
  </conditionalFormatting>
  <conditionalFormatting sqref="AX37:AX43">
    <cfRule type="containsErrors" dxfId="4915" priority="4874">
      <formula>ISERROR(AX37)</formula>
    </cfRule>
  </conditionalFormatting>
  <conditionalFormatting sqref="AX37:AX43">
    <cfRule type="containsErrors" dxfId="4914" priority="4873">
      <formula>ISERROR(AX37)</formula>
    </cfRule>
  </conditionalFormatting>
  <conditionalFormatting sqref="AX37:AX43">
    <cfRule type="containsErrors" dxfId="4913" priority="4872">
      <formula>ISERROR(AX37)</formula>
    </cfRule>
  </conditionalFormatting>
  <conditionalFormatting sqref="AX37:AX43">
    <cfRule type="containsErrors" dxfId="4912" priority="4871">
      <formula>ISERROR(AX37)</formula>
    </cfRule>
  </conditionalFormatting>
  <conditionalFormatting sqref="AX37:AX43">
    <cfRule type="containsErrors" dxfId="4911" priority="4870">
      <formula>ISERROR(AX37)</formula>
    </cfRule>
  </conditionalFormatting>
  <conditionalFormatting sqref="AX37:AX43">
    <cfRule type="containsErrors" dxfId="4910" priority="4869">
      <formula>ISERROR(AX37)</formula>
    </cfRule>
  </conditionalFormatting>
  <conditionalFormatting sqref="AX38">
    <cfRule type="containsErrors" dxfId="4909" priority="4868">
      <formula>ISERROR(AX38)</formula>
    </cfRule>
  </conditionalFormatting>
  <conditionalFormatting sqref="AX38">
    <cfRule type="containsErrors" dxfId="4908" priority="4867">
      <formula>ISERROR(AX38)</formula>
    </cfRule>
  </conditionalFormatting>
  <conditionalFormatting sqref="AX38">
    <cfRule type="containsErrors" dxfId="4907" priority="4866">
      <formula>ISERROR(AX38)</formula>
    </cfRule>
  </conditionalFormatting>
  <conditionalFormatting sqref="AX38">
    <cfRule type="containsErrors" dxfId="4906" priority="4865">
      <formula>ISERROR(AX38)</formula>
    </cfRule>
  </conditionalFormatting>
  <conditionalFormatting sqref="AX38">
    <cfRule type="containsErrors" dxfId="4905" priority="4864">
      <formula>ISERROR(AX38)</formula>
    </cfRule>
  </conditionalFormatting>
  <conditionalFormatting sqref="AX38">
    <cfRule type="containsErrors" dxfId="4904" priority="4863">
      <formula>ISERROR(AX38)</formula>
    </cfRule>
  </conditionalFormatting>
  <conditionalFormatting sqref="AX38">
    <cfRule type="containsErrors" dxfId="4903" priority="4862">
      <formula>ISERROR(AX38)</formula>
    </cfRule>
  </conditionalFormatting>
  <conditionalFormatting sqref="AX38">
    <cfRule type="containsErrors" dxfId="4902" priority="4861">
      <formula>ISERROR(AX38)</formula>
    </cfRule>
  </conditionalFormatting>
  <conditionalFormatting sqref="AX44:AX50">
    <cfRule type="containsErrors" dxfId="4901" priority="4860">
      <formula>ISERROR(AX44)</formula>
    </cfRule>
  </conditionalFormatting>
  <conditionalFormatting sqref="AX44:AX50">
    <cfRule type="containsErrors" dxfId="4900" priority="4859">
      <formula>ISERROR(AX44)</formula>
    </cfRule>
  </conditionalFormatting>
  <conditionalFormatting sqref="AX44:AX50">
    <cfRule type="containsErrors" dxfId="4899" priority="4858">
      <formula>ISERROR(AX44)</formula>
    </cfRule>
  </conditionalFormatting>
  <conditionalFormatting sqref="AX44:AX50">
    <cfRule type="containsErrors" dxfId="4898" priority="4857">
      <formula>ISERROR(AX44)</formula>
    </cfRule>
  </conditionalFormatting>
  <conditionalFormatting sqref="AX44:AX50">
    <cfRule type="containsErrors" dxfId="4897" priority="4856">
      <formula>ISERROR(AX44)</formula>
    </cfRule>
  </conditionalFormatting>
  <conditionalFormatting sqref="AX44:AX50">
    <cfRule type="containsErrors" dxfId="4896" priority="4855">
      <formula>ISERROR(AX44)</formula>
    </cfRule>
  </conditionalFormatting>
  <conditionalFormatting sqref="AX44:AX50">
    <cfRule type="containsErrors" dxfId="4895" priority="4854">
      <formula>ISERROR(AX44)</formula>
    </cfRule>
  </conditionalFormatting>
  <conditionalFormatting sqref="AX44:AX50">
    <cfRule type="containsErrors" dxfId="4894" priority="4853">
      <formula>ISERROR(AX44)</formula>
    </cfRule>
  </conditionalFormatting>
  <conditionalFormatting sqref="AX44:AX50">
    <cfRule type="containsErrors" dxfId="4893" priority="4852">
      <formula>ISERROR(AX44)</formula>
    </cfRule>
  </conditionalFormatting>
  <conditionalFormatting sqref="AX44:AX50">
    <cfRule type="containsErrors" dxfId="4892" priority="4851">
      <formula>ISERROR(AX44)</formula>
    </cfRule>
  </conditionalFormatting>
  <conditionalFormatting sqref="AX44:AX50">
    <cfRule type="containsErrors" dxfId="4891" priority="4850">
      <formula>ISERROR(AX44)</formula>
    </cfRule>
  </conditionalFormatting>
  <conditionalFormatting sqref="AX44:AX50">
    <cfRule type="containsErrors" dxfId="4890" priority="4849">
      <formula>ISERROR(AX44)</formula>
    </cfRule>
  </conditionalFormatting>
  <conditionalFormatting sqref="AX44:AX50">
    <cfRule type="containsErrors" dxfId="4889" priority="4848">
      <formula>ISERROR(AX44)</formula>
    </cfRule>
  </conditionalFormatting>
  <conditionalFormatting sqref="AX45">
    <cfRule type="containsErrors" dxfId="4888" priority="4847">
      <formula>ISERROR(AX45)</formula>
    </cfRule>
  </conditionalFormatting>
  <conditionalFormatting sqref="AX45">
    <cfRule type="containsErrors" dxfId="4887" priority="4846">
      <formula>ISERROR(AX45)</formula>
    </cfRule>
  </conditionalFormatting>
  <conditionalFormatting sqref="AX45">
    <cfRule type="containsErrors" dxfId="4886" priority="4845">
      <formula>ISERROR(AX45)</formula>
    </cfRule>
  </conditionalFormatting>
  <conditionalFormatting sqref="AX45">
    <cfRule type="containsErrors" dxfId="4885" priority="4844">
      <formula>ISERROR(AX45)</formula>
    </cfRule>
  </conditionalFormatting>
  <conditionalFormatting sqref="AX45">
    <cfRule type="containsErrors" dxfId="4884" priority="4843">
      <formula>ISERROR(AX45)</formula>
    </cfRule>
  </conditionalFormatting>
  <conditionalFormatting sqref="AX45">
    <cfRule type="containsErrors" dxfId="4883" priority="4842">
      <formula>ISERROR(AX45)</formula>
    </cfRule>
  </conditionalFormatting>
  <conditionalFormatting sqref="AX45">
    <cfRule type="containsErrors" dxfId="4882" priority="4841">
      <formula>ISERROR(AX45)</formula>
    </cfRule>
  </conditionalFormatting>
  <conditionalFormatting sqref="AX45">
    <cfRule type="containsErrors" dxfId="4881" priority="4840">
      <formula>ISERROR(AX45)</formula>
    </cfRule>
  </conditionalFormatting>
  <conditionalFormatting sqref="AX51:AX57">
    <cfRule type="containsErrors" dxfId="4880" priority="4839">
      <formula>ISERROR(AX51)</formula>
    </cfRule>
  </conditionalFormatting>
  <conditionalFormatting sqref="AX51:AX57">
    <cfRule type="containsErrors" dxfId="4879" priority="4838">
      <formula>ISERROR(AX51)</formula>
    </cfRule>
  </conditionalFormatting>
  <conditionalFormatting sqref="AX51:AX57">
    <cfRule type="containsErrors" dxfId="4878" priority="4837">
      <formula>ISERROR(AX51)</formula>
    </cfRule>
  </conditionalFormatting>
  <conditionalFormatting sqref="AX51:AX57">
    <cfRule type="containsErrors" dxfId="4877" priority="4836">
      <formula>ISERROR(AX51)</formula>
    </cfRule>
  </conditionalFormatting>
  <conditionalFormatting sqref="AX51:AX57">
    <cfRule type="containsErrors" dxfId="4876" priority="4835">
      <formula>ISERROR(AX51)</formula>
    </cfRule>
  </conditionalFormatting>
  <conditionalFormatting sqref="AX51:AX57">
    <cfRule type="containsErrors" dxfId="4875" priority="4834">
      <formula>ISERROR(AX51)</formula>
    </cfRule>
  </conditionalFormatting>
  <conditionalFormatting sqref="AX51:AX57">
    <cfRule type="containsErrors" dxfId="4874" priority="4833">
      <formula>ISERROR(AX51)</formula>
    </cfRule>
  </conditionalFormatting>
  <conditionalFormatting sqref="AX51:AX57">
    <cfRule type="containsErrors" dxfId="4873" priority="4832">
      <formula>ISERROR(AX51)</formula>
    </cfRule>
  </conditionalFormatting>
  <conditionalFormatting sqref="AX51:AX57">
    <cfRule type="containsErrors" dxfId="4872" priority="4831">
      <formula>ISERROR(AX51)</formula>
    </cfRule>
  </conditionalFormatting>
  <conditionalFormatting sqref="AX51:AX57">
    <cfRule type="containsErrors" dxfId="4871" priority="4830">
      <formula>ISERROR(AX51)</formula>
    </cfRule>
  </conditionalFormatting>
  <conditionalFormatting sqref="AX51:AX57">
    <cfRule type="containsErrors" dxfId="4870" priority="4829">
      <formula>ISERROR(AX51)</formula>
    </cfRule>
  </conditionalFormatting>
  <conditionalFormatting sqref="AX51:AX57">
    <cfRule type="containsErrors" dxfId="4869" priority="4828">
      <formula>ISERROR(AX51)</formula>
    </cfRule>
  </conditionalFormatting>
  <conditionalFormatting sqref="AX51:AX57">
    <cfRule type="containsErrors" dxfId="4868" priority="4827">
      <formula>ISERROR(AX51)</formula>
    </cfRule>
  </conditionalFormatting>
  <conditionalFormatting sqref="AX52">
    <cfRule type="containsErrors" dxfId="4867" priority="4826">
      <formula>ISERROR(AX52)</formula>
    </cfRule>
  </conditionalFormatting>
  <conditionalFormatting sqref="AX52">
    <cfRule type="containsErrors" dxfId="4866" priority="4825">
      <formula>ISERROR(AX52)</formula>
    </cfRule>
  </conditionalFormatting>
  <conditionalFormatting sqref="AX52">
    <cfRule type="containsErrors" dxfId="4865" priority="4824">
      <formula>ISERROR(AX52)</formula>
    </cfRule>
  </conditionalFormatting>
  <conditionalFormatting sqref="AX52">
    <cfRule type="containsErrors" dxfId="4864" priority="4823">
      <formula>ISERROR(AX52)</formula>
    </cfRule>
  </conditionalFormatting>
  <conditionalFormatting sqref="AX52">
    <cfRule type="containsErrors" dxfId="4863" priority="4822">
      <formula>ISERROR(AX52)</formula>
    </cfRule>
  </conditionalFormatting>
  <conditionalFormatting sqref="AX52">
    <cfRule type="containsErrors" dxfId="4862" priority="4821">
      <formula>ISERROR(AX52)</formula>
    </cfRule>
  </conditionalFormatting>
  <conditionalFormatting sqref="AX52">
    <cfRule type="containsErrors" dxfId="4861" priority="4820">
      <formula>ISERROR(AX52)</formula>
    </cfRule>
  </conditionalFormatting>
  <conditionalFormatting sqref="AX52">
    <cfRule type="containsErrors" dxfId="4860" priority="4819">
      <formula>ISERROR(AX52)</formula>
    </cfRule>
  </conditionalFormatting>
  <conditionalFormatting sqref="AX58:AX64">
    <cfRule type="containsErrors" dxfId="4859" priority="4818">
      <formula>ISERROR(AX58)</formula>
    </cfRule>
  </conditionalFormatting>
  <conditionalFormatting sqref="AX58:AX64">
    <cfRule type="containsErrors" dxfId="4858" priority="4817">
      <formula>ISERROR(AX58)</formula>
    </cfRule>
  </conditionalFormatting>
  <conditionalFormatting sqref="AX58:AX64">
    <cfRule type="containsErrors" dxfId="4857" priority="4816">
      <formula>ISERROR(AX58)</formula>
    </cfRule>
  </conditionalFormatting>
  <conditionalFormatting sqref="AX58:AX64">
    <cfRule type="containsErrors" dxfId="4856" priority="4815">
      <formula>ISERROR(AX58)</formula>
    </cfRule>
  </conditionalFormatting>
  <conditionalFormatting sqref="AX58:AX64">
    <cfRule type="containsErrors" dxfId="4855" priority="4814">
      <formula>ISERROR(AX58)</formula>
    </cfRule>
  </conditionalFormatting>
  <conditionalFormatting sqref="AX58:AX64">
    <cfRule type="containsErrors" dxfId="4854" priority="4813">
      <formula>ISERROR(AX58)</formula>
    </cfRule>
  </conditionalFormatting>
  <conditionalFormatting sqref="AX58:AX64">
    <cfRule type="containsErrors" dxfId="4853" priority="4812">
      <formula>ISERROR(AX58)</formula>
    </cfRule>
  </conditionalFormatting>
  <conditionalFormatting sqref="AX58:AX64">
    <cfRule type="containsErrors" dxfId="4852" priority="4811">
      <formula>ISERROR(AX58)</formula>
    </cfRule>
  </conditionalFormatting>
  <conditionalFormatting sqref="AX58:AX64">
    <cfRule type="containsErrors" dxfId="4851" priority="4810">
      <formula>ISERROR(AX58)</formula>
    </cfRule>
  </conditionalFormatting>
  <conditionalFormatting sqref="AX58:AX64">
    <cfRule type="containsErrors" dxfId="4850" priority="4809">
      <formula>ISERROR(AX58)</formula>
    </cfRule>
  </conditionalFormatting>
  <conditionalFormatting sqref="AX58:AX64">
    <cfRule type="containsErrors" dxfId="4849" priority="4808">
      <formula>ISERROR(AX58)</formula>
    </cfRule>
  </conditionalFormatting>
  <conditionalFormatting sqref="AX58:AX64">
    <cfRule type="containsErrors" dxfId="4848" priority="4807">
      <formula>ISERROR(AX58)</formula>
    </cfRule>
  </conditionalFormatting>
  <conditionalFormatting sqref="AX58:AX64">
    <cfRule type="containsErrors" dxfId="4847" priority="4806">
      <formula>ISERROR(AX58)</formula>
    </cfRule>
  </conditionalFormatting>
  <conditionalFormatting sqref="AX58:AX64">
    <cfRule type="containsErrors" dxfId="4846" priority="4805">
      <formula>ISERROR(AX58)</formula>
    </cfRule>
  </conditionalFormatting>
  <conditionalFormatting sqref="AX58:AX64">
    <cfRule type="containsErrors" dxfId="4845" priority="4804">
      <formula>ISERROR(AX58)</formula>
    </cfRule>
  </conditionalFormatting>
  <conditionalFormatting sqref="AX59">
    <cfRule type="containsErrors" dxfId="4844" priority="4803">
      <formula>ISERROR(AX59)</formula>
    </cfRule>
  </conditionalFormatting>
  <conditionalFormatting sqref="AX59">
    <cfRule type="containsErrors" dxfId="4843" priority="4802">
      <formula>ISERROR(AX59)</formula>
    </cfRule>
  </conditionalFormatting>
  <conditionalFormatting sqref="AX59">
    <cfRule type="containsErrors" dxfId="4842" priority="4801">
      <formula>ISERROR(AX59)</formula>
    </cfRule>
  </conditionalFormatting>
  <conditionalFormatting sqref="AX59">
    <cfRule type="containsErrors" dxfId="4841" priority="4800">
      <formula>ISERROR(AX59)</formula>
    </cfRule>
  </conditionalFormatting>
  <conditionalFormatting sqref="AX59">
    <cfRule type="containsErrors" dxfId="4840" priority="4799">
      <formula>ISERROR(AX59)</formula>
    </cfRule>
  </conditionalFormatting>
  <conditionalFormatting sqref="AX59">
    <cfRule type="containsErrors" dxfId="4839" priority="4798">
      <formula>ISERROR(AX59)</formula>
    </cfRule>
  </conditionalFormatting>
  <conditionalFormatting sqref="AX59">
    <cfRule type="containsErrors" dxfId="4838" priority="4797">
      <formula>ISERROR(AX59)</formula>
    </cfRule>
  </conditionalFormatting>
  <conditionalFormatting sqref="AX59">
    <cfRule type="containsErrors" dxfId="4837" priority="4796">
      <formula>ISERROR(AX59)</formula>
    </cfRule>
  </conditionalFormatting>
  <conditionalFormatting sqref="AX65:AX71">
    <cfRule type="containsErrors" dxfId="4836" priority="4795">
      <formula>ISERROR(AX65)</formula>
    </cfRule>
  </conditionalFormatting>
  <conditionalFormatting sqref="AX65:AX71">
    <cfRule type="containsErrors" dxfId="4835" priority="4794">
      <formula>ISERROR(AX65)</formula>
    </cfRule>
  </conditionalFormatting>
  <conditionalFormatting sqref="AX65:AX71">
    <cfRule type="containsErrors" dxfId="4834" priority="4793">
      <formula>ISERROR(AX65)</formula>
    </cfRule>
  </conditionalFormatting>
  <conditionalFormatting sqref="AX65:AX71">
    <cfRule type="containsErrors" dxfId="4833" priority="4792">
      <formula>ISERROR(AX65)</formula>
    </cfRule>
  </conditionalFormatting>
  <conditionalFormatting sqref="AX65:AX71">
    <cfRule type="containsErrors" dxfId="4832" priority="4791">
      <formula>ISERROR(AX65)</formula>
    </cfRule>
  </conditionalFormatting>
  <conditionalFormatting sqref="AX65:AX71">
    <cfRule type="containsErrors" dxfId="4831" priority="4790">
      <formula>ISERROR(AX65)</formula>
    </cfRule>
  </conditionalFormatting>
  <conditionalFormatting sqref="AX65:AX71">
    <cfRule type="containsErrors" dxfId="4830" priority="4789">
      <formula>ISERROR(AX65)</formula>
    </cfRule>
  </conditionalFormatting>
  <conditionalFormatting sqref="AX65:AX71">
    <cfRule type="containsErrors" dxfId="4829" priority="4788">
      <formula>ISERROR(AX65)</formula>
    </cfRule>
  </conditionalFormatting>
  <conditionalFormatting sqref="AX65:AX71">
    <cfRule type="containsErrors" dxfId="4828" priority="4787">
      <formula>ISERROR(AX65)</formula>
    </cfRule>
  </conditionalFormatting>
  <conditionalFormatting sqref="AX65:AX71">
    <cfRule type="containsErrors" dxfId="4827" priority="4786">
      <formula>ISERROR(AX65)</formula>
    </cfRule>
  </conditionalFormatting>
  <conditionalFormatting sqref="AX65:AX71">
    <cfRule type="containsErrors" dxfId="4826" priority="4785">
      <formula>ISERROR(AX65)</formula>
    </cfRule>
  </conditionalFormatting>
  <conditionalFormatting sqref="AX65:AX71">
    <cfRule type="containsErrors" dxfId="4825" priority="4784">
      <formula>ISERROR(AX65)</formula>
    </cfRule>
  </conditionalFormatting>
  <conditionalFormatting sqref="AX65:AX71">
    <cfRule type="containsErrors" dxfId="4824" priority="4783">
      <formula>ISERROR(AX65)</formula>
    </cfRule>
  </conditionalFormatting>
  <conditionalFormatting sqref="AX65:AX71">
    <cfRule type="containsErrors" dxfId="4823" priority="4782">
      <formula>ISERROR(AX65)</formula>
    </cfRule>
  </conditionalFormatting>
  <conditionalFormatting sqref="AX65:AX71">
    <cfRule type="containsErrors" dxfId="4822" priority="4781">
      <formula>ISERROR(AX65)</formula>
    </cfRule>
  </conditionalFormatting>
  <conditionalFormatting sqref="AX66">
    <cfRule type="containsErrors" dxfId="4821" priority="4780">
      <formula>ISERROR(AX66)</formula>
    </cfRule>
  </conditionalFormatting>
  <conditionalFormatting sqref="AX66">
    <cfRule type="containsErrors" dxfId="4820" priority="4779">
      <formula>ISERROR(AX66)</formula>
    </cfRule>
  </conditionalFormatting>
  <conditionalFormatting sqref="AX66">
    <cfRule type="containsErrors" dxfId="4819" priority="4778">
      <formula>ISERROR(AX66)</formula>
    </cfRule>
  </conditionalFormatting>
  <conditionalFormatting sqref="AX66">
    <cfRule type="containsErrors" dxfId="4818" priority="4777">
      <formula>ISERROR(AX66)</formula>
    </cfRule>
  </conditionalFormatting>
  <conditionalFormatting sqref="AX66">
    <cfRule type="containsErrors" dxfId="4817" priority="4776">
      <formula>ISERROR(AX66)</formula>
    </cfRule>
  </conditionalFormatting>
  <conditionalFormatting sqref="AX66">
    <cfRule type="containsErrors" dxfId="4816" priority="4775">
      <formula>ISERROR(AX66)</formula>
    </cfRule>
  </conditionalFormatting>
  <conditionalFormatting sqref="AX66">
    <cfRule type="containsErrors" dxfId="4815" priority="4774">
      <formula>ISERROR(AX66)</formula>
    </cfRule>
  </conditionalFormatting>
  <conditionalFormatting sqref="AX66">
    <cfRule type="containsErrors" dxfId="4814" priority="4773">
      <formula>ISERROR(AX66)</formula>
    </cfRule>
  </conditionalFormatting>
  <conditionalFormatting sqref="AX72:AX78">
    <cfRule type="containsErrors" dxfId="4813" priority="4772">
      <formula>ISERROR(AX72)</formula>
    </cfRule>
  </conditionalFormatting>
  <conditionalFormatting sqref="AX72:AX78">
    <cfRule type="containsErrors" dxfId="4812" priority="4771">
      <formula>ISERROR(AX72)</formula>
    </cfRule>
  </conditionalFormatting>
  <conditionalFormatting sqref="AX72:AX78">
    <cfRule type="containsErrors" dxfId="4811" priority="4770">
      <formula>ISERROR(AX72)</formula>
    </cfRule>
  </conditionalFormatting>
  <conditionalFormatting sqref="AX72:AX78">
    <cfRule type="containsErrors" dxfId="4810" priority="4769">
      <formula>ISERROR(AX72)</formula>
    </cfRule>
  </conditionalFormatting>
  <conditionalFormatting sqref="AX72:AX78">
    <cfRule type="containsErrors" dxfId="4809" priority="4768">
      <formula>ISERROR(AX72)</formula>
    </cfRule>
  </conditionalFormatting>
  <conditionalFormatting sqref="AX72:AX78">
    <cfRule type="containsErrors" dxfId="4808" priority="4767">
      <formula>ISERROR(AX72)</formula>
    </cfRule>
  </conditionalFormatting>
  <conditionalFormatting sqref="AX72:AX78">
    <cfRule type="containsErrors" dxfId="4807" priority="4766">
      <formula>ISERROR(AX72)</formula>
    </cfRule>
  </conditionalFormatting>
  <conditionalFormatting sqref="AX72:AX78">
    <cfRule type="containsErrors" dxfId="4806" priority="4765">
      <formula>ISERROR(AX72)</formula>
    </cfRule>
  </conditionalFormatting>
  <conditionalFormatting sqref="AX72:AX78">
    <cfRule type="containsErrors" dxfId="4805" priority="4764">
      <formula>ISERROR(AX72)</formula>
    </cfRule>
  </conditionalFormatting>
  <conditionalFormatting sqref="AX72:AX78">
    <cfRule type="containsErrors" dxfId="4804" priority="4763">
      <formula>ISERROR(AX72)</formula>
    </cfRule>
  </conditionalFormatting>
  <conditionalFormatting sqref="AX72:AX78">
    <cfRule type="containsErrors" dxfId="4803" priority="4762">
      <formula>ISERROR(AX72)</formula>
    </cfRule>
  </conditionalFormatting>
  <conditionalFormatting sqref="AX72:AX78">
    <cfRule type="containsErrors" dxfId="4802" priority="4761">
      <formula>ISERROR(AX72)</formula>
    </cfRule>
  </conditionalFormatting>
  <conditionalFormatting sqref="AX72:AX78">
    <cfRule type="containsErrors" dxfId="4801" priority="4760">
      <formula>ISERROR(AX72)</formula>
    </cfRule>
  </conditionalFormatting>
  <conditionalFormatting sqref="AX72:AX78">
    <cfRule type="containsErrors" dxfId="4800" priority="4759">
      <formula>ISERROR(AX72)</formula>
    </cfRule>
  </conditionalFormatting>
  <conditionalFormatting sqref="AX72:AX78">
    <cfRule type="containsErrors" dxfId="4799" priority="4758">
      <formula>ISERROR(AX72)</formula>
    </cfRule>
  </conditionalFormatting>
  <conditionalFormatting sqref="AX73">
    <cfRule type="containsErrors" dxfId="4798" priority="4757">
      <formula>ISERROR(AX73)</formula>
    </cfRule>
  </conditionalFormatting>
  <conditionalFormatting sqref="AX73">
    <cfRule type="containsErrors" dxfId="4797" priority="4756">
      <formula>ISERROR(AX73)</formula>
    </cfRule>
  </conditionalFormatting>
  <conditionalFormatting sqref="AX73">
    <cfRule type="containsErrors" dxfId="4796" priority="4755">
      <formula>ISERROR(AX73)</formula>
    </cfRule>
  </conditionalFormatting>
  <conditionalFormatting sqref="AX73">
    <cfRule type="containsErrors" dxfId="4795" priority="4754">
      <formula>ISERROR(AX73)</formula>
    </cfRule>
  </conditionalFormatting>
  <conditionalFormatting sqref="AX73">
    <cfRule type="containsErrors" dxfId="4794" priority="4753">
      <formula>ISERROR(AX73)</formula>
    </cfRule>
  </conditionalFormatting>
  <conditionalFormatting sqref="AX73">
    <cfRule type="containsErrors" dxfId="4793" priority="4752">
      <formula>ISERROR(AX73)</formula>
    </cfRule>
  </conditionalFormatting>
  <conditionalFormatting sqref="AX73">
    <cfRule type="containsErrors" dxfId="4792" priority="4751">
      <formula>ISERROR(AX73)</formula>
    </cfRule>
  </conditionalFormatting>
  <conditionalFormatting sqref="AX73">
    <cfRule type="containsErrors" dxfId="4791" priority="4750">
      <formula>ISERROR(AX73)</formula>
    </cfRule>
  </conditionalFormatting>
  <conditionalFormatting sqref="AX79:AX85">
    <cfRule type="containsErrors" dxfId="4790" priority="4749">
      <formula>ISERROR(AX79)</formula>
    </cfRule>
  </conditionalFormatting>
  <conditionalFormatting sqref="AX79:AX85">
    <cfRule type="containsErrors" dxfId="4789" priority="4748">
      <formula>ISERROR(AX79)</formula>
    </cfRule>
  </conditionalFormatting>
  <conditionalFormatting sqref="AX79:AX85">
    <cfRule type="containsErrors" dxfId="4788" priority="4747">
      <formula>ISERROR(AX79)</formula>
    </cfRule>
  </conditionalFormatting>
  <conditionalFormatting sqref="AX79:AX85">
    <cfRule type="containsErrors" dxfId="4787" priority="4746">
      <formula>ISERROR(AX79)</formula>
    </cfRule>
  </conditionalFormatting>
  <conditionalFormatting sqref="AX79:AX85">
    <cfRule type="containsErrors" dxfId="4786" priority="4745">
      <formula>ISERROR(AX79)</formula>
    </cfRule>
  </conditionalFormatting>
  <conditionalFormatting sqref="AX79:AX85">
    <cfRule type="containsErrors" dxfId="4785" priority="4744">
      <formula>ISERROR(AX79)</formula>
    </cfRule>
  </conditionalFormatting>
  <conditionalFormatting sqref="AX79:AX85">
    <cfRule type="containsErrors" dxfId="4784" priority="4743">
      <formula>ISERROR(AX79)</formula>
    </cfRule>
  </conditionalFormatting>
  <conditionalFormatting sqref="AX79:AX85">
    <cfRule type="containsErrors" dxfId="4783" priority="4742">
      <formula>ISERROR(AX79)</formula>
    </cfRule>
  </conditionalFormatting>
  <conditionalFormatting sqref="AX79:AX85">
    <cfRule type="containsErrors" dxfId="4782" priority="4741">
      <formula>ISERROR(AX79)</formula>
    </cfRule>
  </conditionalFormatting>
  <conditionalFormatting sqref="AX79:AX85">
    <cfRule type="containsErrors" dxfId="4781" priority="4740">
      <formula>ISERROR(AX79)</formula>
    </cfRule>
  </conditionalFormatting>
  <conditionalFormatting sqref="AX79:AX85">
    <cfRule type="containsErrors" dxfId="4780" priority="4739">
      <formula>ISERROR(AX79)</formula>
    </cfRule>
  </conditionalFormatting>
  <conditionalFormatting sqref="AX79:AX85">
    <cfRule type="containsErrors" dxfId="4779" priority="4738">
      <formula>ISERROR(AX79)</formula>
    </cfRule>
  </conditionalFormatting>
  <conditionalFormatting sqref="AX79:AX85">
    <cfRule type="containsErrors" dxfId="4778" priority="4737">
      <formula>ISERROR(AX79)</formula>
    </cfRule>
  </conditionalFormatting>
  <conditionalFormatting sqref="AX79:AX85">
    <cfRule type="containsErrors" dxfId="4777" priority="4736">
      <formula>ISERROR(AX79)</formula>
    </cfRule>
  </conditionalFormatting>
  <conditionalFormatting sqref="AX79:AX85">
    <cfRule type="containsErrors" dxfId="4776" priority="4735">
      <formula>ISERROR(AX79)</formula>
    </cfRule>
  </conditionalFormatting>
  <conditionalFormatting sqref="AX80">
    <cfRule type="containsErrors" dxfId="4775" priority="4734">
      <formula>ISERROR(AX80)</formula>
    </cfRule>
  </conditionalFormatting>
  <conditionalFormatting sqref="AX80">
    <cfRule type="containsErrors" dxfId="4774" priority="4733">
      <formula>ISERROR(AX80)</formula>
    </cfRule>
  </conditionalFormatting>
  <conditionalFormatting sqref="AX80">
    <cfRule type="containsErrors" dxfId="4773" priority="4732">
      <formula>ISERROR(AX80)</formula>
    </cfRule>
  </conditionalFormatting>
  <conditionalFormatting sqref="AX80">
    <cfRule type="containsErrors" dxfId="4772" priority="4731">
      <formula>ISERROR(AX80)</formula>
    </cfRule>
  </conditionalFormatting>
  <conditionalFormatting sqref="AX80">
    <cfRule type="containsErrors" dxfId="4771" priority="4730">
      <formula>ISERROR(AX80)</formula>
    </cfRule>
  </conditionalFormatting>
  <conditionalFormatting sqref="AX80">
    <cfRule type="containsErrors" dxfId="4770" priority="4729">
      <formula>ISERROR(AX80)</formula>
    </cfRule>
  </conditionalFormatting>
  <conditionalFormatting sqref="AX80">
    <cfRule type="containsErrors" dxfId="4769" priority="4728">
      <formula>ISERROR(AX80)</formula>
    </cfRule>
  </conditionalFormatting>
  <conditionalFormatting sqref="AX80">
    <cfRule type="containsErrors" dxfId="4768" priority="4727">
      <formula>ISERROR(AX80)</formula>
    </cfRule>
  </conditionalFormatting>
  <conditionalFormatting sqref="AX86:AX106">
    <cfRule type="containsErrors" dxfId="4767" priority="4726">
      <formula>ISERROR(AX86)</formula>
    </cfRule>
  </conditionalFormatting>
  <conditionalFormatting sqref="AX86:AX106">
    <cfRule type="containsErrors" dxfId="4766" priority="4725">
      <formula>ISERROR(AX86)</formula>
    </cfRule>
  </conditionalFormatting>
  <conditionalFormatting sqref="AX86:AX106">
    <cfRule type="containsErrors" dxfId="4765" priority="4724">
      <formula>ISERROR(AX86)</formula>
    </cfRule>
  </conditionalFormatting>
  <conditionalFormatting sqref="AX86:AX106">
    <cfRule type="containsErrors" dxfId="4764" priority="4723">
      <formula>ISERROR(AX86)</formula>
    </cfRule>
  </conditionalFormatting>
  <conditionalFormatting sqref="AX86:AX106">
    <cfRule type="containsErrors" dxfId="4763" priority="4722">
      <formula>ISERROR(AX86)</formula>
    </cfRule>
  </conditionalFormatting>
  <conditionalFormatting sqref="AX86:AX106">
    <cfRule type="containsErrors" dxfId="4762" priority="4721">
      <formula>ISERROR(AX86)</formula>
    </cfRule>
  </conditionalFormatting>
  <conditionalFormatting sqref="AX86:AX106">
    <cfRule type="containsErrors" dxfId="4761" priority="4720">
      <formula>ISERROR(AX86)</formula>
    </cfRule>
  </conditionalFormatting>
  <conditionalFormatting sqref="AX86:AX106">
    <cfRule type="containsErrors" dxfId="4760" priority="4719">
      <formula>ISERROR(AX86)</formula>
    </cfRule>
  </conditionalFormatting>
  <conditionalFormatting sqref="AX86:AX106">
    <cfRule type="containsErrors" dxfId="4759" priority="4718">
      <formula>ISERROR(AX86)</formula>
    </cfRule>
  </conditionalFormatting>
  <conditionalFormatting sqref="AX86:AX106">
    <cfRule type="containsErrors" dxfId="4758" priority="4717">
      <formula>ISERROR(AX86)</formula>
    </cfRule>
  </conditionalFormatting>
  <conditionalFormatting sqref="AX86:AX106">
    <cfRule type="containsErrors" dxfId="4757" priority="4716">
      <formula>ISERROR(AX86)</formula>
    </cfRule>
  </conditionalFormatting>
  <conditionalFormatting sqref="AX86:AX106">
    <cfRule type="containsErrors" dxfId="4756" priority="4715">
      <formula>ISERROR(AX86)</formula>
    </cfRule>
  </conditionalFormatting>
  <conditionalFormatting sqref="AX86:AX106">
    <cfRule type="containsErrors" dxfId="4755" priority="4714">
      <formula>ISERROR(AX86)</formula>
    </cfRule>
  </conditionalFormatting>
  <conditionalFormatting sqref="AX86:AX106">
    <cfRule type="containsErrors" dxfId="4754" priority="4713">
      <formula>ISERROR(AX86)</formula>
    </cfRule>
  </conditionalFormatting>
  <conditionalFormatting sqref="AX86:AX106">
    <cfRule type="containsErrors" dxfId="4753" priority="4712">
      <formula>ISERROR(AX86)</formula>
    </cfRule>
  </conditionalFormatting>
  <conditionalFormatting sqref="AX87">
    <cfRule type="containsErrors" dxfId="4752" priority="4711">
      <formula>ISERROR(AX87)</formula>
    </cfRule>
  </conditionalFormatting>
  <conditionalFormatting sqref="AX87">
    <cfRule type="containsErrors" dxfId="4751" priority="4710">
      <formula>ISERROR(AX87)</formula>
    </cfRule>
  </conditionalFormatting>
  <conditionalFormatting sqref="AX87">
    <cfRule type="containsErrors" dxfId="4750" priority="4709">
      <formula>ISERROR(AX87)</formula>
    </cfRule>
  </conditionalFormatting>
  <conditionalFormatting sqref="AX87">
    <cfRule type="containsErrors" dxfId="4749" priority="4708">
      <formula>ISERROR(AX87)</formula>
    </cfRule>
  </conditionalFormatting>
  <conditionalFormatting sqref="AX87">
    <cfRule type="containsErrors" dxfId="4748" priority="4707">
      <formula>ISERROR(AX87)</formula>
    </cfRule>
  </conditionalFormatting>
  <conditionalFormatting sqref="AX87">
    <cfRule type="containsErrors" dxfId="4747" priority="4706">
      <formula>ISERROR(AX87)</formula>
    </cfRule>
  </conditionalFormatting>
  <conditionalFormatting sqref="AX87">
    <cfRule type="containsErrors" dxfId="4746" priority="4705">
      <formula>ISERROR(AX87)</formula>
    </cfRule>
  </conditionalFormatting>
  <conditionalFormatting sqref="AX87">
    <cfRule type="containsErrors" dxfId="4745" priority="4704">
      <formula>ISERROR(AX87)</formula>
    </cfRule>
  </conditionalFormatting>
  <conditionalFormatting sqref="AX107:AX113">
    <cfRule type="containsErrors" dxfId="4744" priority="4703">
      <formula>ISERROR(AX107)</formula>
    </cfRule>
  </conditionalFormatting>
  <conditionalFormatting sqref="AX114:AX120">
    <cfRule type="containsErrors" dxfId="4743" priority="4702">
      <formula>ISERROR(AX114)</formula>
    </cfRule>
  </conditionalFormatting>
  <conditionalFormatting sqref="AX114:AX120">
    <cfRule type="containsErrors" dxfId="4742" priority="4701">
      <formula>ISERROR(AX114)</formula>
    </cfRule>
  </conditionalFormatting>
  <conditionalFormatting sqref="AX121:AX127">
    <cfRule type="containsErrors" dxfId="4741" priority="4700">
      <formula>ISERROR(AX121)</formula>
    </cfRule>
  </conditionalFormatting>
  <conditionalFormatting sqref="AX128:AX134">
    <cfRule type="containsErrors" dxfId="4740" priority="4699">
      <formula>ISERROR(AX128)</formula>
    </cfRule>
  </conditionalFormatting>
  <conditionalFormatting sqref="AX135:AX141">
    <cfRule type="containsErrors" dxfId="4739" priority="4698">
      <formula>ISERROR(AX135)</formula>
    </cfRule>
  </conditionalFormatting>
  <conditionalFormatting sqref="AX135:AX141">
    <cfRule type="containsErrors" dxfId="4738" priority="4697">
      <formula>ISERROR(AX135)</formula>
    </cfRule>
  </conditionalFormatting>
  <conditionalFormatting sqref="AX142:AX148">
    <cfRule type="containsErrors" dxfId="4737" priority="4696">
      <formula>ISERROR(AX142)</formula>
    </cfRule>
  </conditionalFormatting>
  <conditionalFormatting sqref="AX121:AX127">
    <cfRule type="containsErrors" dxfId="4736" priority="4695">
      <formula>ISERROR(AX121)</formula>
    </cfRule>
  </conditionalFormatting>
  <conditionalFormatting sqref="AX121:AX127">
    <cfRule type="containsErrors" dxfId="4735" priority="4694">
      <formula>ISERROR(AX121)</formula>
    </cfRule>
  </conditionalFormatting>
  <conditionalFormatting sqref="AX121:AX127">
    <cfRule type="containsErrors" dxfId="4734" priority="4693">
      <formula>ISERROR(AX121)</formula>
    </cfRule>
  </conditionalFormatting>
  <conditionalFormatting sqref="AX121:AX127">
    <cfRule type="containsErrors" dxfId="4733" priority="4692">
      <formula>ISERROR(AX121)</formula>
    </cfRule>
  </conditionalFormatting>
  <conditionalFormatting sqref="AX107:AX113">
    <cfRule type="containsErrors" dxfId="4732" priority="4691">
      <formula>ISERROR(AX107)</formula>
    </cfRule>
  </conditionalFormatting>
  <conditionalFormatting sqref="AX107:AX113">
    <cfRule type="containsErrors" dxfId="4731" priority="4690">
      <formula>ISERROR(AX107)</formula>
    </cfRule>
  </conditionalFormatting>
  <conditionalFormatting sqref="AX114:AX120">
    <cfRule type="containsErrors" dxfId="4730" priority="4689">
      <formula>ISERROR(AX114)</formula>
    </cfRule>
  </conditionalFormatting>
  <conditionalFormatting sqref="AX114:AX120">
    <cfRule type="containsErrors" dxfId="4729" priority="4688">
      <formula>ISERROR(AX114)</formula>
    </cfRule>
  </conditionalFormatting>
  <conditionalFormatting sqref="AX121:AX127">
    <cfRule type="containsErrors" dxfId="4728" priority="4687">
      <formula>ISERROR(AX121)</formula>
    </cfRule>
  </conditionalFormatting>
  <conditionalFormatting sqref="AX121:AX127">
    <cfRule type="containsErrors" dxfId="4727" priority="4686">
      <formula>ISERROR(AX121)</formula>
    </cfRule>
  </conditionalFormatting>
  <conditionalFormatting sqref="AX128:AX134">
    <cfRule type="containsErrors" dxfId="4726" priority="4685">
      <formula>ISERROR(AX128)</formula>
    </cfRule>
  </conditionalFormatting>
  <conditionalFormatting sqref="AX128:AX134">
    <cfRule type="containsErrors" dxfId="4725" priority="4684">
      <formula>ISERROR(AX128)</formula>
    </cfRule>
  </conditionalFormatting>
  <conditionalFormatting sqref="AX135:AX141">
    <cfRule type="containsErrors" dxfId="4724" priority="4683">
      <formula>ISERROR(AX135)</formula>
    </cfRule>
  </conditionalFormatting>
  <conditionalFormatting sqref="AX135:AX141">
    <cfRule type="containsErrors" dxfId="4723" priority="4682">
      <formula>ISERROR(AX135)</formula>
    </cfRule>
  </conditionalFormatting>
  <conditionalFormatting sqref="AX142:AX148">
    <cfRule type="containsErrors" dxfId="4722" priority="4681">
      <formula>ISERROR(AX142)</formula>
    </cfRule>
  </conditionalFormatting>
  <conditionalFormatting sqref="AX142:AX148">
    <cfRule type="containsErrors" dxfId="4721" priority="4680">
      <formula>ISERROR(AX142)</formula>
    </cfRule>
  </conditionalFormatting>
  <conditionalFormatting sqref="AX149:AX155">
    <cfRule type="containsErrors" dxfId="4720" priority="4679">
      <formula>ISERROR(AX149)</formula>
    </cfRule>
  </conditionalFormatting>
  <conditionalFormatting sqref="AX149:AX155">
    <cfRule type="containsErrors" dxfId="4719" priority="4678">
      <formula>ISERROR(AX149)</formula>
    </cfRule>
  </conditionalFormatting>
  <conditionalFormatting sqref="AX156:AX162">
    <cfRule type="containsErrors" dxfId="4718" priority="4677">
      <formula>ISERROR(AX156)</formula>
    </cfRule>
  </conditionalFormatting>
  <conditionalFormatting sqref="AX156:AX162">
    <cfRule type="containsErrors" dxfId="4717" priority="4676">
      <formula>ISERROR(AX156)</formula>
    </cfRule>
  </conditionalFormatting>
  <conditionalFormatting sqref="AX163:AX169">
    <cfRule type="containsErrors" dxfId="4716" priority="4675">
      <formula>ISERROR(AX163)</formula>
    </cfRule>
  </conditionalFormatting>
  <conditionalFormatting sqref="AX163:AX169">
    <cfRule type="containsErrors" dxfId="4715" priority="4674">
      <formula>ISERROR(AX163)</formula>
    </cfRule>
  </conditionalFormatting>
  <conditionalFormatting sqref="AX170:AX176">
    <cfRule type="containsErrors" dxfId="4714" priority="4673">
      <formula>ISERROR(AX170)</formula>
    </cfRule>
  </conditionalFormatting>
  <conditionalFormatting sqref="AX170:AX176">
    <cfRule type="containsErrors" dxfId="4713" priority="4672">
      <formula>ISERROR(AX170)</formula>
    </cfRule>
  </conditionalFormatting>
  <conditionalFormatting sqref="AX177:AX183">
    <cfRule type="containsErrors" dxfId="4712" priority="4671">
      <formula>ISERROR(AX177)</formula>
    </cfRule>
  </conditionalFormatting>
  <conditionalFormatting sqref="AX177:AX183">
    <cfRule type="containsErrors" dxfId="4711" priority="4670">
      <formula>ISERROR(AX177)</formula>
    </cfRule>
  </conditionalFormatting>
  <conditionalFormatting sqref="AX184:AX190">
    <cfRule type="containsErrors" dxfId="4710" priority="4669">
      <formula>ISERROR(AX184)</formula>
    </cfRule>
  </conditionalFormatting>
  <conditionalFormatting sqref="AX184:AX190">
    <cfRule type="containsErrors" dxfId="4709" priority="4668">
      <formula>ISERROR(AX184)</formula>
    </cfRule>
  </conditionalFormatting>
  <conditionalFormatting sqref="AX191:AX211">
    <cfRule type="containsErrors" dxfId="4708" priority="4667">
      <formula>ISERROR(AX191)</formula>
    </cfRule>
  </conditionalFormatting>
  <conditionalFormatting sqref="AX191:AX211">
    <cfRule type="containsErrors" dxfId="4707" priority="4666">
      <formula>ISERROR(AX191)</formula>
    </cfRule>
  </conditionalFormatting>
  <conditionalFormatting sqref="AX107:AX113">
    <cfRule type="containsErrors" dxfId="4706" priority="4665">
      <formula>ISERROR(AX107)</formula>
    </cfRule>
  </conditionalFormatting>
  <conditionalFormatting sqref="AX107:AX113">
    <cfRule type="containsErrors" dxfId="4705" priority="4664">
      <formula>ISERROR(AX107)</formula>
    </cfRule>
  </conditionalFormatting>
  <conditionalFormatting sqref="AX107:AX113">
    <cfRule type="containsErrors" dxfId="4704" priority="4663">
      <formula>ISERROR(AX107)</formula>
    </cfRule>
  </conditionalFormatting>
  <conditionalFormatting sqref="AX107:AX113">
    <cfRule type="containsErrors" dxfId="4703" priority="4662">
      <formula>ISERROR(AX107)</formula>
    </cfRule>
  </conditionalFormatting>
  <conditionalFormatting sqref="AX107:AX113">
    <cfRule type="containsErrors" dxfId="4702" priority="4661">
      <formula>ISERROR(AX107)</formula>
    </cfRule>
  </conditionalFormatting>
  <conditionalFormatting sqref="AX107:AX113">
    <cfRule type="containsErrors" dxfId="4701" priority="4660">
      <formula>ISERROR(AX107)</formula>
    </cfRule>
  </conditionalFormatting>
  <conditionalFormatting sqref="AX107:AX113">
    <cfRule type="containsErrors" dxfId="4700" priority="4659">
      <formula>ISERROR(AX107)</formula>
    </cfRule>
  </conditionalFormatting>
  <conditionalFormatting sqref="AX107:AX113">
    <cfRule type="containsErrors" dxfId="4699" priority="4658">
      <formula>ISERROR(AX107)</formula>
    </cfRule>
  </conditionalFormatting>
  <conditionalFormatting sqref="AX107:AX113">
    <cfRule type="containsErrors" dxfId="4698" priority="4657">
      <formula>ISERROR(AX107)</formula>
    </cfRule>
  </conditionalFormatting>
  <conditionalFormatting sqref="AX107:AX113">
    <cfRule type="containsErrors" dxfId="4697" priority="4656">
      <formula>ISERROR(AX107)</formula>
    </cfRule>
  </conditionalFormatting>
  <conditionalFormatting sqref="AX108">
    <cfRule type="containsErrors" dxfId="4696" priority="4655">
      <formula>ISERROR(AX108)</formula>
    </cfRule>
  </conditionalFormatting>
  <conditionalFormatting sqref="AX108">
    <cfRule type="containsErrors" dxfId="4695" priority="4654">
      <formula>ISERROR(AX108)</formula>
    </cfRule>
  </conditionalFormatting>
  <conditionalFormatting sqref="AX108">
    <cfRule type="containsErrors" dxfId="4694" priority="4653">
      <formula>ISERROR(AX108)</formula>
    </cfRule>
  </conditionalFormatting>
  <conditionalFormatting sqref="AX108">
    <cfRule type="containsErrors" dxfId="4693" priority="4652">
      <formula>ISERROR(AX108)</formula>
    </cfRule>
  </conditionalFormatting>
  <conditionalFormatting sqref="AX108">
    <cfRule type="containsErrors" dxfId="4692" priority="4651">
      <formula>ISERROR(AX108)</formula>
    </cfRule>
  </conditionalFormatting>
  <conditionalFormatting sqref="AX108">
    <cfRule type="containsErrors" dxfId="4691" priority="4650">
      <formula>ISERROR(AX108)</formula>
    </cfRule>
  </conditionalFormatting>
  <conditionalFormatting sqref="AX108">
    <cfRule type="containsErrors" dxfId="4690" priority="4649">
      <formula>ISERROR(AX108)</formula>
    </cfRule>
  </conditionalFormatting>
  <conditionalFormatting sqref="AX108">
    <cfRule type="containsErrors" dxfId="4689" priority="4648">
      <formula>ISERROR(AX108)</formula>
    </cfRule>
  </conditionalFormatting>
  <conditionalFormatting sqref="AX114:AX120">
    <cfRule type="containsErrors" dxfId="4688" priority="4647">
      <formula>ISERROR(AX114)</formula>
    </cfRule>
  </conditionalFormatting>
  <conditionalFormatting sqref="AX114:AX120">
    <cfRule type="containsErrors" dxfId="4687" priority="4646">
      <formula>ISERROR(AX114)</formula>
    </cfRule>
  </conditionalFormatting>
  <conditionalFormatting sqref="AX114:AX120">
    <cfRule type="containsErrors" dxfId="4686" priority="4645">
      <formula>ISERROR(AX114)</formula>
    </cfRule>
  </conditionalFormatting>
  <conditionalFormatting sqref="AX114:AX120">
    <cfRule type="containsErrors" dxfId="4685" priority="4644">
      <formula>ISERROR(AX114)</formula>
    </cfRule>
  </conditionalFormatting>
  <conditionalFormatting sqref="AX114:AX120">
    <cfRule type="containsErrors" dxfId="4684" priority="4643">
      <formula>ISERROR(AX114)</formula>
    </cfRule>
  </conditionalFormatting>
  <conditionalFormatting sqref="AX114:AX120">
    <cfRule type="containsErrors" dxfId="4683" priority="4642">
      <formula>ISERROR(AX114)</formula>
    </cfRule>
  </conditionalFormatting>
  <conditionalFormatting sqref="AX114:AX120">
    <cfRule type="containsErrors" dxfId="4682" priority="4641">
      <formula>ISERROR(AX114)</formula>
    </cfRule>
  </conditionalFormatting>
  <conditionalFormatting sqref="AX114:AX120">
    <cfRule type="containsErrors" dxfId="4681" priority="4640">
      <formula>ISERROR(AX114)</formula>
    </cfRule>
  </conditionalFormatting>
  <conditionalFormatting sqref="AX114:AX120">
    <cfRule type="containsErrors" dxfId="4680" priority="4639">
      <formula>ISERROR(AX114)</formula>
    </cfRule>
  </conditionalFormatting>
  <conditionalFormatting sqref="AX114:AX120">
    <cfRule type="containsErrors" dxfId="4679" priority="4638">
      <formula>ISERROR(AX114)</formula>
    </cfRule>
  </conditionalFormatting>
  <conditionalFormatting sqref="AX114:AX120">
    <cfRule type="containsErrors" dxfId="4678" priority="4637">
      <formula>ISERROR(AX114)</formula>
    </cfRule>
  </conditionalFormatting>
  <conditionalFormatting sqref="AX114:AX120">
    <cfRule type="containsErrors" dxfId="4677" priority="4636">
      <formula>ISERROR(AX114)</formula>
    </cfRule>
  </conditionalFormatting>
  <conditionalFormatting sqref="AX114:AX120">
    <cfRule type="containsErrors" dxfId="4676" priority="4635">
      <formula>ISERROR(AX114)</formula>
    </cfRule>
  </conditionalFormatting>
  <conditionalFormatting sqref="AX115">
    <cfRule type="containsErrors" dxfId="4675" priority="4634">
      <formula>ISERROR(AX115)</formula>
    </cfRule>
  </conditionalFormatting>
  <conditionalFormatting sqref="AX115">
    <cfRule type="containsErrors" dxfId="4674" priority="4633">
      <formula>ISERROR(AX115)</formula>
    </cfRule>
  </conditionalFormatting>
  <conditionalFormatting sqref="AX115">
    <cfRule type="containsErrors" dxfId="4673" priority="4632">
      <formula>ISERROR(AX115)</formula>
    </cfRule>
  </conditionalFormatting>
  <conditionalFormatting sqref="AX115">
    <cfRule type="containsErrors" dxfId="4672" priority="4631">
      <formula>ISERROR(AX115)</formula>
    </cfRule>
  </conditionalFormatting>
  <conditionalFormatting sqref="AX115">
    <cfRule type="containsErrors" dxfId="4671" priority="4630">
      <formula>ISERROR(AX115)</formula>
    </cfRule>
  </conditionalFormatting>
  <conditionalFormatting sqref="AX115">
    <cfRule type="containsErrors" dxfId="4670" priority="4629">
      <formula>ISERROR(AX115)</formula>
    </cfRule>
  </conditionalFormatting>
  <conditionalFormatting sqref="AX115">
    <cfRule type="containsErrors" dxfId="4669" priority="4628">
      <formula>ISERROR(AX115)</formula>
    </cfRule>
  </conditionalFormatting>
  <conditionalFormatting sqref="AX115">
    <cfRule type="containsErrors" dxfId="4668" priority="4627">
      <formula>ISERROR(AX115)</formula>
    </cfRule>
  </conditionalFormatting>
  <conditionalFormatting sqref="AX121:AX127">
    <cfRule type="containsErrors" dxfId="4667" priority="4626">
      <formula>ISERROR(AX121)</formula>
    </cfRule>
  </conditionalFormatting>
  <conditionalFormatting sqref="AX121:AX127">
    <cfRule type="containsErrors" dxfId="4666" priority="4625">
      <formula>ISERROR(AX121)</formula>
    </cfRule>
  </conditionalFormatting>
  <conditionalFormatting sqref="AX121:AX127">
    <cfRule type="containsErrors" dxfId="4665" priority="4624">
      <formula>ISERROR(AX121)</formula>
    </cfRule>
  </conditionalFormatting>
  <conditionalFormatting sqref="AX121:AX127">
    <cfRule type="containsErrors" dxfId="4664" priority="4623">
      <formula>ISERROR(AX121)</formula>
    </cfRule>
  </conditionalFormatting>
  <conditionalFormatting sqref="AX121:AX127">
    <cfRule type="containsErrors" dxfId="4663" priority="4622">
      <formula>ISERROR(AX121)</formula>
    </cfRule>
  </conditionalFormatting>
  <conditionalFormatting sqref="AX121:AX127">
    <cfRule type="containsErrors" dxfId="4662" priority="4621">
      <formula>ISERROR(AX121)</formula>
    </cfRule>
  </conditionalFormatting>
  <conditionalFormatting sqref="AX121:AX127">
    <cfRule type="containsErrors" dxfId="4661" priority="4620">
      <formula>ISERROR(AX121)</formula>
    </cfRule>
  </conditionalFormatting>
  <conditionalFormatting sqref="AX121:AX127">
    <cfRule type="containsErrors" dxfId="4660" priority="4619">
      <formula>ISERROR(AX121)</formula>
    </cfRule>
  </conditionalFormatting>
  <conditionalFormatting sqref="AX121:AX127">
    <cfRule type="containsErrors" dxfId="4659" priority="4618">
      <formula>ISERROR(AX121)</formula>
    </cfRule>
  </conditionalFormatting>
  <conditionalFormatting sqref="AX121:AX127">
    <cfRule type="containsErrors" dxfId="4658" priority="4617">
      <formula>ISERROR(AX121)</formula>
    </cfRule>
  </conditionalFormatting>
  <conditionalFormatting sqref="AX121:AX127">
    <cfRule type="containsErrors" dxfId="4657" priority="4616">
      <formula>ISERROR(AX121)</formula>
    </cfRule>
  </conditionalFormatting>
  <conditionalFormatting sqref="AX121:AX127">
    <cfRule type="containsErrors" dxfId="4656" priority="4615">
      <formula>ISERROR(AX121)</formula>
    </cfRule>
  </conditionalFormatting>
  <conditionalFormatting sqref="AX121:AX127">
    <cfRule type="containsErrors" dxfId="4655" priority="4614">
      <formula>ISERROR(AX121)</formula>
    </cfRule>
  </conditionalFormatting>
  <conditionalFormatting sqref="AX122">
    <cfRule type="containsErrors" dxfId="4654" priority="4613">
      <formula>ISERROR(AX122)</formula>
    </cfRule>
  </conditionalFormatting>
  <conditionalFormatting sqref="AX122">
    <cfRule type="containsErrors" dxfId="4653" priority="4612">
      <formula>ISERROR(AX122)</formula>
    </cfRule>
  </conditionalFormatting>
  <conditionalFormatting sqref="AX122">
    <cfRule type="containsErrors" dxfId="4652" priority="4611">
      <formula>ISERROR(AX122)</formula>
    </cfRule>
  </conditionalFormatting>
  <conditionalFormatting sqref="AX122">
    <cfRule type="containsErrors" dxfId="4651" priority="4610">
      <formula>ISERROR(AX122)</formula>
    </cfRule>
  </conditionalFormatting>
  <conditionalFormatting sqref="AX122">
    <cfRule type="containsErrors" dxfId="4650" priority="4609">
      <formula>ISERROR(AX122)</formula>
    </cfRule>
  </conditionalFormatting>
  <conditionalFormatting sqref="AX122">
    <cfRule type="containsErrors" dxfId="4649" priority="4608">
      <formula>ISERROR(AX122)</formula>
    </cfRule>
  </conditionalFormatting>
  <conditionalFormatting sqref="AX122">
    <cfRule type="containsErrors" dxfId="4648" priority="4607">
      <formula>ISERROR(AX122)</formula>
    </cfRule>
  </conditionalFormatting>
  <conditionalFormatting sqref="AX122">
    <cfRule type="containsErrors" dxfId="4647" priority="4606">
      <formula>ISERROR(AX122)</formula>
    </cfRule>
  </conditionalFormatting>
  <conditionalFormatting sqref="AX128:AX134">
    <cfRule type="containsErrors" dxfId="4646" priority="4605">
      <formula>ISERROR(AX128)</formula>
    </cfRule>
  </conditionalFormatting>
  <conditionalFormatting sqref="AX128:AX134">
    <cfRule type="containsErrors" dxfId="4645" priority="4604">
      <formula>ISERROR(AX128)</formula>
    </cfRule>
  </conditionalFormatting>
  <conditionalFormatting sqref="AX128:AX134">
    <cfRule type="containsErrors" dxfId="4644" priority="4603">
      <formula>ISERROR(AX128)</formula>
    </cfRule>
  </conditionalFormatting>
  <conditionalFormatting sqref="AX128:AX134">
    <cfRule type="containsErrors" dxfId="4643" priority="4602">
      <formula>ISERROR(AX128)</formula>
    </cfRule>
  </conditionalFormatting>
  <conditionalFormatting sqref="AX128:AX134">
    <cfRule type="containsErrors" dxfId="4642" priority="4601">
      <formula>ISERROR(AX128)</formula>
    </cfRule>
  </conditionalFormatting>
  <conditionalFormatting sqref="AX128:AX134">
    <cfRule type="containsErrors" dxfId="4641" priority="4600">
      <formula>ISERROR(AX128)</formula>
    </cfRule>
  </conditionalFormatting>
  <conditionalFormatting sqref="AX128:AX134">
    <cfRule type="containsErrors" dxfId="4640" priority="4599">
      <formula>ISERROR(AX128)</formula>
    </cfRule>
  </conditionalFormatting>
  <conditionalFormatting sqref="AX128:AX134">
    <cfRule type="containsErrors" dxfId="4639" priority="4598">
      <formula>ISERROR(AX128)</formula>
    </cfRule>
  </conditionalFormatting>
  <conditionalFormatting sqref="AX128:AX134">
    <cfRule type="containsErrors" dxfId="4638" priority="4597">
      <formula>ISERROR(AX128)</formula>
    </cfRule>
  </conditionalFormatting>
  <conditionalFormatting sqref="AX128:AX134">
    <cfRule type="containsErrors" dxfId="4637" priority="4596">
      <formula>ISERROR(AX128)</formula>
    </cfRule>
  </conditionalFormatting>
  <conditionalFormatting sqref="AX128:AX134">
    <cfRule type="containsErrors" dxfId="4636" priority="4595">
      <formula>ISERROR(AX128)</formula>
    </cfRule>
  </conditionalFormatting>
  <conditionalFormatting sqref="AX128:AX134">
    <cfRule type="containsErrors" dxfId="4635" priority="4594">
      <formula>ISERROR(AX128)</formula>
    </cfRule>
  </conditionalFormatting>
  <conditionalFormatting sqref="AX128:AX134">
    <cfRule type="containsErrors" dxfId="4634" priority="4593">
      <formula>ISERROR(AX128)</formula>
    </cfRule>
  </conditionalFormatting>
  <conditionalFormatting sqref="AX129">
    <cfRule type="containsErrors" dxfId="4633" priority="4592">
      <formula>ISERROR(AX129)</formula>
    </cfRule>
  </conditionalFormatting>
  <conditionalFormatting sqref="AX129">
    <cfRule type="containsErrors" dxfId="4632" priority="4591">
      <formula>ISERROR(AX129)</formula>
    </cfRule>
  </conditionalFormatting>
  <conditionalFormatting sqref="AX129">
    <cfRule type="containsErrors" dxfId="4631" priority="4590">
      <formula>ISERROR(AX129)</formula>
    </cfRule>
  </conditionalFormatting>
  <conditionalFormatting sqref="AX129">
    <cfRule type="containsErrors" dxfId="4630" priority="4589">
      <formula>ISERROR(AX129)</formula>
    </cfRule>
  </conditionalFormatting>
  <conditionalFormatting sqref="AX129">
    <cfRule type="containsErrors" dxfId="4629" priority="4588">
      <formula>ISERROR(AX129)</formula>
    </cfRule>
  </conditionalFormatting>
  <conditionalFormatting sqref="AX129">
    <cfRule type="containsErrors" dxfId="4628" priority="4587">
      <formula>ISERROR(AX129)</formula>
    </cfRule>
  </conditionalFormatting>
  <conditionalFormatting sqref="AX129">
    <cfRule type="containsErrors" dxfId="4627" priority="4586">
      <formula>ISERROR(AX129)</formula>
    </cfRule>
  </conditionalFormatting>
  <conditionalFormatting sqref="AX129">
    <cfRule type="containsErrors" dxfId="4626" priority="4585">
      <formula>ISERROR(AX129)</formula>
    </cfRule>
  </conditionalFormatting>
  <conditionalFormatting sqref="AX135:AX141">
    <cfRule type="containsErrors" dxfId="4625" priority="4584">
      <formula>ISERROR(AX135)</formula>
    </cfRule>
  </conditionalFormatting>
  <conditionalFormatting sqref="AX135:AX141">
    <cfRule type="containsErrors" dxfId="4624" priority="4583">
      <formula>ISERROR(AX135)</formula>
    </cfRule>
  </conditionalFormatting>
  <conditionalFormatting sqref="AX135:AX141">
    <cfRule type="containsErrors" dxfId="4623" priority="4582">
      <formula>ISERROR(AX135)</formula>
    </cfRule>
  </conditionalFormatting>
  <conditionalFormatting sqref="AX135:AX141">
    <cfRule type="containsErrors" dxfId="4622" priority="4581">
      <formula>ISERROR(AX135)</formula>
    </cfRule>
  </conditionalFormatting>
  <conditionalFormatting sqref="AX135:AX141">
    <cfRule type="containsErrors" dxfId="4621" priority="4580">
      <formula>ISERROR(AX135)</formula>
    </cfRule>
  </conditionalFormatting>
  <conditionalFormatting sqref="AX135:AX141">
    <cfRule type="containsErrors" dxfId="4620" priority="4579">
      <formula>ISERROR(AX135)</formula>
    </cfRule>
  </conditionalFormatting>
  <conditionalFormatting sqref="AX135:AX141">
    <cfRule type="containsErrors" dxfId="4619" priority="4578">
      <formula>ISERROR(AX135)</formula>
    </cfRule>
  </conditionalFormatting>
  <conditionalFormatting sqref="AX135:AX141">
    <cfRule type="containsErrors" dxfId="4618" priority="4577">
      <formula>ISERROR(AX135)</formula>
    </cfRule>
  </conditionalFormatting>
  <conditionalFormatting sqref="AX135:AX141">
    <cfRule type="containsErrors" dxfId="4617" priority="4576">
      <formula>ISERROR(AX135)</formula>
    </cfRule>
  </conditionalFormatting>
  <conditionalFormatting sqref="AX135:AX141">
    <cfRule type="containsErrors" dxfId="4616" priority="4575">
      <formula>ISERROR(AX135)</formula>
    </cfRule>
  </conditionalFormatting>
  <conditionalFormatting sqref="AX135:AX141">
    <cfRule type="containsErrors" dxfId="4615" priority="4574">
      <formula>ISERROR(AX135)</formula>
    </cfRule>
  </conditionalFormatting>
  <conditionalFormatting sqref="AX135:AX141">
    <cfRule type="containsErrors" dxfId="4614" priority="4573">
      <formula>ISERROR(AX135)</formula>
    </cfRule>
  </conditionalFormatting>
  <conditionalFormatting sqref="AX135:AX141">
    <cfRule type="containsErrors" dxfId="4613" priority="4572">
      <formula>ISERROR(AX135)</formula>
    </cfRule>
  </conditionalFormatting>
  <conditionalFormatting sqref="AX136">
    <cfRule type="containsErrors" dxfId="4612" priority="4571">
      <formula>ISERROR(AX136)</formula>
    </cfRule>
  </conditionalFormatting>
  <conditionalFormatting sqref="AX136">
    <cfRule type="containsErrors" dxfId="4611" priority="4570">
      <formula>ISERROR(AX136)</formula>
    </cfRule>
  </conditionalFormatting>
  <conditionalFormatting sqref="AX136">
    <cfRule type="containsErrors" dxfId="4610" priority="4569">
      <formula>ISERROR(AX136)</formula>
    </cfRule>
  </conditionalFormatting>
  <conditionalFormatting sqref="AX136">
    <cfRule type="containsErrors" dxfId="4609" priority="4568">
      <formula>ISERROR(AX136)</formula>
    </cfRule>
  </conditionalFormatting>
  <conditionalFormatting sqref="AX136">
    <cfRule type="containsErrors" dxfId="4608" priority="4567">
      <formula>ISERROR(AX136)</formula>
    </cfRule>
  </conditionalFormatting>
  <conditionalFormatting sqref="AX136">
    <cfRule type="containsErrors" dxfId="4607" priority="4566">
      <formula>ISERROR(AX136)</formula>
    </cfRule>
  </conditionalFormatting>
  <conditionalFormatting sqref="AX136">
    <cfRule type="containsErrors" dxfId="4606" priority="4565">
      <formula>ISERROR(AX136)</formula>
    </cfRule>
  </conditionalFormatting>
  <conditionalFormatting sqref="AX136">
    <cfRule type="containsErrors" dxfId="4605" priority="4564">
      <formula>ISERROR(AX136)</formula>
    </cfRule>
  </conditionalFormatting>
  <conditionalFormatting sqref="AX142:AX148">
    <cfRule type="containsErrors" dxfId="4604" priority="4563">
      <formula>ISERROR(AX142)</formula>
    </cfRule>
  </conditionalFormatting>
  <conditionalFormatting sqref="AX142:AX148">
    <cfRule type="containsErrors" dxfId="4603" priority="4562">
      <formula>ISERROR(AX142)</formula>
    </cfRule>
  </conditionalFormatting>
  <conditionalFormatting sqref="AX142:AX148">
    <cfRule type="containsErrors" dxfId="4602" priority="4561">
      <formula>ISERROR(AX142)</formula>
    </cfRule>
  </conditionalFormatting>
  <conditionalFormatting sqref="AX142:AX148">
    <cfRule type="containsErrors" dxfId="4601" priority="4560">
      <formula>ISERROR(AX142)</formula>
    </cfRule>
  </conditionalFormatting>
  <conditionalFormatting sqref="AX142:AX148">
    <cfRule type="containsErrors" dxfId="4600" priority="4559">
      <formula>ISERROR(AX142)</formula>
    </cfRule>
  </conditionalFormatting>
  <conditionalFormatting sqref="AX142:AX148">
    <cfRule type="containsErrors" dxfId="4599" priority="4558">
      <formula>ISERROR(AX142)</formula>
    </cfRule>
  </conditionalFormatting>
  <conditionalFormatting sqref="AX142:AX148">
    <cfRule type="containsErrors" dxfId="4598" priority="4557">
      <formula>ISERROR(AX142)</formula>
    </cfRule>
  </conditionalFormatting>
  <conditionalFormatting sqref="AX142:AX148">
    <cfRule type="containsErrors" dxfId="4597" priority="4556">
      <formula>ISERROR(AX142)</formula>
    </cfRule>
  </conditionalFormatting>
  <conditionalFormatting sqref="AX142:AX148">
    <cfRule type="containsErrors" dxfId="4596" priority="4555">
      <formula>ISERROR(AX142)</formula>
    </cfRule>
  </conditionalFormatting>
  <conditionalFormatting sqref="AX142:AX148">
    <cfRule type="containsErrors" dxfId="4595" priority="4554">
      <formula>ISERROR(AX142)</formula>
    </cfRule>
  </conditionalFormatting>
  <conditionalFormatting sqref="AX142:AX148">
    <cfRule type="containsErrors" dxfId="4594" priority="4553">
      <formula>ISERROR(AX142)</formula>
    </cfRule>
  </conditionalFormatting>
  <conditionalFormatting sqref="AX142:AX148">
    <cfRule type="containsErrors" dxfId="4593" priority="4552">
      <formula>ISERROR(AX142)</formula>
    </cfRule>
  </conditionalFormatting>
  <conditionalFormatting sqref="AX142:AX148">
    <cfRule type="containsErrors" dxfId="4592" priority="4551">
      <formula>ISERROR(AX142)</formula>
    </cfRule>
  </conditionalFormatting>
  <conditionalFormatting sqref="AX143">
    <cfRule type="containsErrors" dxfId="4591" priority="4550">
      <formula>ISERROR(AX143)</formula>
    </cfRule>
  </conditionalFormatting>
  <conditionalFormatting sqref="AX143">
    <cfRule type="containsErrors" dxfId="4590" priority="4549">
      <formula>ISERROR(AX143)</formula>
    </cfRule>
  </conditionalFormatting>
  <conditionalFormatting sqref="AX143">
    <cfRule type="containsErrors" dxfId="4589" priority="4548">
      <formula>ISERROR(AX143)</formula>
    </cfRule>
  </conditionalFormatting>
  <conditionalFormatting sqref="AX143">
    <cfRule type="containsErrors" dxfId="4588" priority="4547">
      <formula>ISERROR(AX143)</formula>
    </cfRule>
  </conditionalFormatting>
  <conditionalFormatting sqref="AX143">
    <cfRule type="containsErrors" dxfId="4587" priority="4546">
      <formula>ISERROR(AX143)</formula>
    </cfRule>
  </conditionalFormatting>
  <conditionalFormatting sqref="AX143">
    <cfRule type="containsErrors" dxfId="4586" priority="4545">
      <formula>ISERROR(AX143)</formula>
    </cfRule>
  </conditionalFormatting>
  <conditionalFormatting sqref="AX143">
    <cfRule type="containsErrors" dxfId="4585" priority="4544">
      <formula>ISERROR(AX143)</formula>
    </cfRule>
  </conditionalFormatting>
  <conditionalFormatting sqref="AX143">
    <cfRule type="containsErrors" dxfId="4584" priority="4543">
      <formula>ISERROR(AX143)</formula>
    </cfRule>
  </conditionalFormatting>
  <conditionalFormatting sqref="AX149:AX155">
    <cfRule type="containsErrors" dxfId="4583" priority="4542">
      <formula>ISERROR(AX149)</formula>
    </cfRule>
  </conditionalFormatting>
  <conditionalFormatting sqref="AX149:AX155">
    <cfRule type="containsErrors" dxfId="4582" priority="4541">
      <formula>ISERROR(AX149)</formula>
    </cfRule>
  </conditionalFormatting>
  <conditionalFormatting sqref="AX149:AX155">
    <cfRule type="containsErrors" dxfId="4581" priority="4540">
      <formula>ISERROR(AX149)</formula>
    </cfRule>
  </conditionalFormatting>
  <conditionalFormatting sqref="AX149:AX155">
    <cfRule type="containsErrors" dxfId="4580" priority="4539">
      <formula>ISERROR(AX149)</formula>
    </cfRule>
  </conditionalFormatting>
  <conditionalFormatting sqref="AX149:AX155">
    <cfRule type="containsErrors" dxfId="4579" priority="4538">
      <formula>ISERROR(AX149)</formula>
    </cfRule>
  </conditionalFormatting>
  <conditionalFormatting sqref="AX149:AX155">
    <cfRule type="containsErrors" dxfId="4578" priority="4537">
      <formula>ISERROR(AX149)</formula>
    </cfRule>
  </conditionalFormatting>
  <conditionalFormatting sqref="AX149:AX155">
    <cfRule type="containsErrors" dxfId="4577" priority="4536">
      <formula>ISERROR(AX149)</formula>
    </cfRule>
  </conditionalFormatting>
  <conditionalFormatting sqref="AX149:AX155">
    <cfRule type="containsErrors" dxfId="4576" priority="4535">
      <formula>ISERROR(AX149)</formula>
    </cfRule>
  </conditionalFormatting>
  <conditionalFormatting sqref="AX149:AX155">
    <cfRule type="containsErrors" dxfId="4575" priority="4534">
      <formula>ISERROR(AX149)</formula>
    </cfRule>
  </conditionalFormatting>
  <conditionalFormatting sqref="AX149:AX155">
    <cfRule type="containsErrors" dxfId="4574" priority="4533">
      <formula>ISERROR(AX149)</formula>
    </cfRule>
  </conditionalFormatting>
  <conditionalFormatting sqref="AX149:AX155">
    <cfRule type="containsErrors" dxfId="4573" priority="4532">
      <formula>ISERROR(AX149)</formula>
    </cfRule>
  </conditionalFormatting>
  <conditionalFormatting sqref="AX149:AX155">
    <cfRule type="containsErrors" dxfId="4572" priority="4531">
      <formula>ISERROR(AX149)</formula>
    </cfRule>
  </conditionalFormatting>
  <conditionalFormatting sqref="AX149:AX155">
    <cfRule type="containsErrors" dxfId="4571" priority="4530">
      <formula>ISERROR(AX149)</formula>
    </cfRule>
  </conditionalFormatting>
  <conditionalFormatting sqref="AX150">
    <cfRule type="containsErrors" dxfId="4570" priority="4529">
      <formula>ISERROR(AX150)</formula>
    </cfRule>
  </conditionalFormatting>
  <conditionalFormatting sqref="AX150">
    <cfRule type="containsErrors" dxfId="4569" priority="4528">
      <formula>ISERROR(AX150)</formula>
    </cfRule>
  </conditionalFormatting>
  <conditionalFormatting sqref="AX150">
    <cfRule type="containsErrors" dxfId="4568" priority="4527">
      <formula>ISERROR(AX150)</formula>
    </cfRule>
  </conditionalFormatting>
  <conditionalFormatting sqref="AX150">
    <cfRule type="containsErrors" dxfId="4567" priority="4526">
      <formula>ISERROR(AX150)</formula>
    </cfRule>
  </conditionalFormatting>
  <conditionalFormatting sqref="AX150">
    <cfRule type="containsErrors" dxfId="4566" priority="4525">
      <formula>ISERROR(AX150)</formula>
    </cfRule>
  </conditionalFormatting>
  <conditionalFormatting sqref="AX150">
    <cfRule type="containsErrors" dxfId="4565" priority="4524">
      <formula>ISERROR(AX150)</formula>
    </cfRule>
  </conditionalFormatting>
  <conditionalFormatting sqref="AX150">
    <cfRule type="containsErrors" dxfId="4564" priority="4523">
      <formula>ISERROR(AX150)</formula>
    </cfRule>
  </conditionalFormatting>
  <conditionalFormatting sqref="AX150">
    <cfRule type="containsErrors" dxfId="4563" priority="4522">
      <formula>ISERROR(AX150)</formula>
    </cfRule>
  </conditionalFormatting>
  <conditionalFormatting sqref="AX156:AX162">
    <cfRule type="containsErrors" dxfId="4562" priority="4521">
      <formula>ISERROR(AX156)</formula>
    </cfRule>
  </conditionalFormatting>
  <conditionalFormatting sqref="AX156:AX162">
    <cfRule type="containsErrors" dxfId="4561" priority="4520">
      <formula>ISERROR(AX156)</formula>
    </cfRule>
  </conditionalFormatting>
  <conditionalFormatting sqref="AX156:AX162">
    <cfRule type="containsErrors" dxfId="4560" priority="4519">
      <formula>ISERROR(AX156)</formula>
    </cfRule>
  </conditionalFormatting>
  <conditionalFormatting sqref="AX156:AX162">
    <cfRule type="containsErrors" dxfId="4559" priority="4518">
      <formula>ISERROR(AX156)</formula>
    </cfRule>
  </conditionalFormatting>
  <conditionalFormatting sqref="AX156:AX162">
    <cfRule type="containsErrors" dxfId="4558" priority="4517">
      <formula>ISERROR(AX156)</formula>
    </cfRule>
  </conditionalFormatting>
  <conditionalFormatting sqref="AX156:AX162">
    <cfRule type="containsErrors" dxfId="4557" priority="4516">
      <formula>ISERROR(AX156)</formula>
    </cfRule>
  </conditionalFormatting>
  <conditionalFormatting sqref="AX156:AX162">
    <cfRule type="containsErrors" dxfId="4556" priority="4515">
      <formula>ISERROR(AX156)</formula>
    </cfRule>
  </conditionalFormatting>
  <conditionalFormatting sqref="AX156:AX162">
    <cfRule type="containsErrors" dxfId="4555" priority="4514">
      <formula>ISERROR(AX156)</formula>
    </cfRule>
  </conditionalFormatting>
  <conditionalFormatting sqref="AX156:AX162">
    <cfRule type="containsErrors" dxfId="4554" priority="4513">
      <formula>ISERROR(AX156)</formula>
    </cfRule>
  </conditionalFormatting>
  <conditionalFormatting sqref="AX156:AX162">
    <cfRule type="containsErrors" dxfId="4553" priority="4512">
      <formula>ISERROR(AX156)</formula>
    </cfRule>
  </conditionalFormatting>
  <conditionalFormatting sqref="AX156:AX162">
    <cfRule type="containsErrors" dxfId="4552" priority="4511">
      <formula>ISERROR(AX156)</formula>
    </cfRule>
  </conditionalFormatting>
  <conditionalFormatting sqref="AX156:AX162">
    <cfRule type="containsErrors" dxfId="4551" priority="4510">
      <formula>ISERROR(AX156)</formula>
    </cfRule>
  </conditionalFormatting>
  <conditionalFormatting sqref="AX156:AX162">
    <cfRule type="containsErrors" dxfId="4550" priority="4509">
      <formula>ISERROR(AX156)</formula>
    </cfRule>
  </conditionalFormatting>
  <conditionalFormatting sqref="AX157">
    <cfRule type="containsErrors" dxfId="4549" priority="4508">
      <formula>ISERROR(AX157)</formula>
    </cfRule>
  </conditionalFormatting>
  <conditionalFormatting sqref="AX157">
    <cfRule type="containsErrors" dxfId="4548" priority="4507">
      <formula>ISERROR(AX157)</formula>
    </cfRule>
  </conditionalFormatting>
  <conditionalFormatting sqref="AX157">
    <cfRule type="containsErrors" dxfId="4547" priority="4506">
      <formula>ISERROR(AX157)</formula>
    </cfRule>
  </conditionalFormatting>
  <conditionalFormatting sqref="AX157">
    <cfRule type="containsErrors" dxfId="4546" priority="4505">
      <formula>ISERROR(AX157)</formula>
    </cfRule>
  </conditionalFormatting>
  <conditionalFormatting sqref="AX157">
    <cfRule type="containsErrors" dxfId="4545" priority="4504">
      <formula>ISERROR(AX157)</formula>
    </cfRule>
  </conditionalFormatting>
  <conditionalFormatting sqref="AX157">
    <cfRule type="containsErrors" dxfId="4544" priority="4503">
      <formula>ISERROR(AX157)</formula>
    </cfRule>
  </conditionalFormatting>
  <conditionalFormatting sqref="AX157">
    <cfRule type="containsErrors" dxfId="4543" priority="4502">
      <formula>ISERROR(AX157)</formula>
    </cfRule>
  </conditionalFormatting>
  <conditionalFormatting sqref="AX157">
    <cfRule type="containsErrors" dxfId="4542" priority="4501">
      <formula>ISERROR(AX157)</formula>
    </cfRule>
  </conditionalFormatting>
  <conditionalFormatting sqref="AX163:AX169">
    <cfRule type="containsErrors" dxfId="4541" priority="4500">
      <formula>ISERROR(AX163)</formula>
    </cfRule>
  </conditionalFormatting>
  <conditionalFormatting sqref="AX163:AX169">
    <cfRule type="containsErrors" dxfId="4540" priority="4499">
      <formula>ISERROR(AX163)</formula>
    </cfRule>
  </conditionalFormatting>
  <conditionalFormatting sqref="AX163:AX169">
    <cfRule type="containsErrors" dxfId="4539" priority="4498">
      <formula>ISERROR(AX163)</formula>
    </cfRule>
  </conditionalFormatting>
  <conditionalFormatting sqref="AX163:AX169">
    <cfRule type="containsErrors" dxfId="4538" priority="4497">
      <formula>ISERROR(AX163)</formula>
    </cfRule>
  </conditionalFormatting>
  <conditionalFormatting sqref="AX163:AX169">
    <cfRule type="containsErrors" dxfId="4537" priority="4496">
      <formula>ISERROR(AX163)</formula>
    </cfRule>
  </conditionalFormatting>
  <conditionalFormatting sqref="AX163:AX169">
    <cfRule type="containsErrors" dxfId="4536" priority="4495">
      <formula>ISERROR(AX163)</formula>
    </cfRule>
  </conditionalFormatting>
  <conditionalFormatting sqref="AX163:AX169">
    <cfRule type="containsErrors" dxfId="4535" priority="4494">
      <formula>ISERROR(AX163)</formula>
    </cfRule>
  </conditionalFormatting>
  <conditionalFormatting sqref="AX163:AX169">
    <cfRule type="containsErrors" dxfId="4534" priority="4493">
      <formula>ISERROR(AX163)</formula>
    </cfRule>
  </conditionalFormatting>
  <conditionalFormatting sqref="AX163:AX169">
    <cfRule type="containsErrors" dxfId="4533" priority="4492">
      <formula>ISERROR(AX163)</formula>
    </cfRule>
  </conditionalFormatting>
  <conditionalFormatting sqref="AX163:AX169">
    <cfRule type="containsErrors" dxfId="4532" priority="4491">
      <formula>ISERROR(AX163)</formula>
    </cfRule>
  </conditionalFormatting>
  <conditionalFormatting sqref="AX163:AX169">
    <cfRule type="containsErrors" dxfId="4531" priority="4490">
      <formula>ISERROR(AX163)</formula>
    </cfRule>
  </conditionalFormatting>
  <conditionalFormatting sqref="AX163:AX169">
    <cfRule type="containsErrors" dxfId="4530" priority="4489">
      <formula>ISERROR(AX163)</formula>
    </cfRule>
  </conditionalFormatting>
  <conditionalFormatting sqref="AX163:AX169">
    <cfRule type="containsErrors" dxfId="4529" priority="4488">
      <formula>ISERROR(AX163)</formula>
    </cfRule>
  </conditionalFormatting>
  <conditionalFormatting sqref="AX163:AX169">
    <cfRule type="containsErrors" dxfId="4528" priority="4487">
      <formula>ISERROR(AX163)</formula>
    </cfRule>
  </conditionalFormatting>
  <conditionalFormatting sqref="AX163:AX169">
    <cfRule type="containsErrors" dxfId="4527" priority="4486">
      <formula>ISERROR(AX163)</formula>
    </cfRule>
  </conditionalFormatting>
  <conditionalFormatting sqref="AX164">
    <cfRule type="containsErrors" dxfId="4526" priority="4485">
      <formula>ISERROR(AX164)</formula>
    </cfRule>
  </conditionalFormatting>
  <conditionalFormatting sqref="AX164">
    <cfRule type="containsErrors" dxfId="4525" priority="4484">
      <formula>ISERROR(AX164)</formula>
    </cfRule>
  </conditionalFormatting>
  <conditionalFormatting sqref="AX164">
    <cfRule type="containsErrors" dxfId="4524" priority="4483">
      <formula>ISERROR(AX164)</formula>
    </cfRule>
  </conditionalFormatting>
  <conditionalFormatting sqref="AX164">
    <cfRule type="containsErrors" dxfId="4523" priority="4482">
      <formula>ISERROR(AX164)</formula>
    </cfRule>
  </conditionalFormatting>
  <conditionalFormatting sqref="AX164">
    <cfRule type="containsErrors" dxfId="4522" priority="4481">
      <formula>ISERROR(AX164)</formula>
    </cfRule>
  </conditionalFormatting>
  <conditionalFormatting sqref="AX164">
    <cfRule type="containsErrors" dxfId="4521" priority="4480">
      <formula>ISERROR(AX164)</formula>
    </cfRule>
  </conditionalFormatting>
  <conditionalFormatting sqref="AX164">
    <cfRule type="containsErrors" dxfId="4520" priority="4479">
      <formula>ISERROR(AX164)</formula>
    </cfRule>
  </conditionalFormatting>
  <conditionalFormatting sqref="AX164">
    <cfRule type="containsErrors" dxfId="4519" priority="4478">
      <formula>ISERROR(AX164)</formula>
    </cfRule>
  </conditionalFormatting>
  <conditionalFormatting sqref="AX170:AX176">
    <cfRule type="containsErrors" dxfId="4518" priority="4477">
      <formula>ISERROR(AX170)</formula>
    </cfRule>
  </conditionalFormatting>
  <conditionalFormatting sqref="AX170:AX176">
    <cfRule type="containsErrors" dxfId="4517" priority="4476">
      <formula>ISERROR(AX170)</formula>
    </cfRule>
  </conditionalFormatting>
  <conditionalFormatting sqref="AX170:AX176">
    <cfRule type="containsErrors" dxfId="4516" priority="4475">
      <formula>ISERROR(AX170)</formula>
    </cfRule>
  </conditionalFormatting>
  <conditionalFormatting sqref="AX170:AX176">
    <cfRule type="containsErrors" dxfId="4515" priority="4474">
      <formula>ISERROR(AX170)</formula>
    </cfRule>
  </conditionalFormatting>
  <conditionalFormatting sqref="AX170:AX176">
    <cfRule type="containsErrors" dxfId="4514" priority="4473">
      <formula>ISERROR(AX170)</formula>
    </cfRule>
  </conditionalFormatting>
  <conditionalFormatting sqref="AX170:AX176">
    <cfRule type="containsErrors" dxfId="4513" priority="4472">
      <formula>ISERROR(AX170)</formula>
    </cfRule>
  </conditionalFormatting>
  <conditionalFormatting sqref="AX170:AX176">
    <cfRule type="containsErrors" dxfId="4512" priority="4471">
      <formula>ISERROR(AX170)</formula>
    </cfRule>
  </conditionalFormatting>
  <conditionalFormatting sqref="AX170:AX176">
    <cfRule type="containsErrors" dxfId="4511" priority="4470">
      <formula>ISERROR(AX170)</formula>
    </cfRule>
  </conditionalFormatting>
  <conditionalFormatting sqref="AX170:AX176">
    <cfRule type="containsErrors" dxfId="4510" priority="4469">
      <formula>ISERROR(AX170)</formula>
    </cfRule>
  </conditionalFormatting>
  <conditionalFormatting sqref="AX170:AX176">
    <cfRule type="containsErrors" dxfId="4509" priority="4468">
      <formula>ISERROR(AX170)</formula>
    </cfRule>
  </conditionalFormatting>
  <conditionalFormatting sqref="AX170:AX176">
    <cfRule type="containsErrors" dxfId="4508" priority="4467">
      <formula>ISERROR(AX170)</formula>
    </cfRule>
  </conditionalFormatting>
  <conditionalFormatting sqref="AX170:AX176">
    <cfRule type="containsErrors" dxfId="4507" priority="4466">
      <formula>ISERROR(AX170)</formula>
    </cfRule>
  </conditionalFormatting>
  <conditionalFormatting sqref="AX170:AX176">
    <cfRule type="containsErrors" dxfId="4506" priority="4465">
      <formula>ISERROR(AX170)</formula>
    </cfRule>
  </conditionalFormatting>
  <conditionalFormatting sqref="AX170:AX176">
    <cfRule type="containsErrors" dxfId="4505" priority="4464">
      <formula>ISERROR(AX170)</formula>
    </cfRule>
  </conditionalFormatting>
  <conditionalFormatting sqref="AX170:AX176">
    <cfRule type="containsErrors" dxfId="4504" priority="4463">
      <formula>ISERROR(AX170)</formula>
    </cfRule>
  </conditionalFormatting>
  <conditionalFormatting sqref="AX171">
    <cfRule type="containsErrors" dxfId="4503" priority="4462">
      <formula>ISERROR(AX171)</formula>
    </cfRule>
  </conditionalFormatting>
  <conditionalFormatting sqref="AX171">
    <cfRule type="containsErrors" dxfId="4502" priority="4461">
      <formula>ISERROR(AX171)</formula>
    </cfRule>
  </conditionalFormatting>
  <conditionalFormatting sqref="AX171">
    <cfRule type="containsErrors" dxfId="4501" priority="4460">
      <formula>ISERROR(AX171)</formula>
    </cfRule>
  </conditionalFormatting>
  <conditionalFormatting sqref="AX171">
    <cfRule type="containsErrors" dxfId="4500" priority="4459">
      <formula>ISERROR(AX171)</formula>
    </cfRule>
  </conditionalFormatting>
  <conditionalFormatting sqref="AX171">
    <cfRule type="containsErrors" dxfId="4499" priority="4458">
      <formula>ISERROR(AX171)</formula>
    </cfRule>
  </conditionalFormatting>
  <conditionalFormatting sqref="AX171">
    <cfRule type="containsErrors" dxfId="4498" priority="4457">
      <formula>ISERROR(AX171)</formula>
    </cfRule>
  </conditionalFormatting>
  <conditionalFormatting sqref="AX171">
    <cfRule type="containsErrors" dxfId="4497" priority="4456">
      <formula>ISERROR(AX171)</formula>
    </cfRule>
  </conditionalFormatting>
  <conditionalFormatting sqref="AX171">
    <cfRule type="containsErrors" dxfId="4496" priority="4455">
      <formula>ISERROR(AX171)</formula>
    </cfRule>
  </conditionalFormatting>
  <conditionalFormatting sqref="AX177:AX183">
    <cfRule type="containsErrors" dxfId="4495" priority="4454">
      <formula>ISERROR(AX177)</formula>
    </cfRule>
  </conditionalFormatting>
  <conditionalFormatting sqref="AX177:AX183">
    <cfRule type="containsErrors" dxfId="4494" priority="4453">
      <formula>ISERROR(AX177)</formula>
    </cfRule>
  </conditionalFormatting>
  <conditionalFormatting sqref="AX177:AX183">
    <cfRule type="containsErrors" dxfId="4493" priority="4452">
      <formula>ISERROR(AX177)</formula>
    </cfRule>
  </conditionalFormatting>
  <conditionalFormatting sqref="AX177:AX183">
    <cfRule type="containsErrors" dxfId="4492" priority="4451">
      <formula>ISERROR(AX177)</formula>
    </cfRule>
  </conditionalFormatting>
  <conditionalFormatting sqref="AX177:AX183">
    <cfRule type="containsErrors" dxfId="4491" priority="4450">
      <formula>ISERROR(AX177)</formula>
    </cfRule>
  </conditionalFormatting>
  <conditionalFormatting sqref="AX177:AX183">
    <cfRule type="containsErrors" dxfId="4490" priority="4449">
      <formula>ISERROR(AX177)</formula>
    </cfRule>
  </conditionalFormatting>
  <conditionalFormatting sqref="AX177:AX183">
    <cfRule type="containsErrors" dxfId="4489" priority="4448">
      <formula>ISERROR(AX177)</formula>
    </cfRule>
  </conditionalFormatting>
  <conditionalFormatting sqref="AX177:AX183">
    <cfRule type="containsErrors" dxfId="4488" priority="4447">
      <formula>ISERROR(AX177)</formula>
    </cfRule>
  </conditionalFormatting>
  <conditionalFormatting sqref="AX177:AX183">
    <cfRule type="containsErrors" dxfId="4487" priority="4446">
      <formula>ISERROR(AX177)</formula>
    </cfRule>
  </conditionalFormatting>
  <conditionalFormatting sqref="AX177:AX183">
    <cfRule type="containsErrors" dxfId="4486" priority="4445">
      <formula>ISERROR(AX177)</formula>
    </cfRule>
  </conditionalFormatting>
  <conditionalFormatting sqref="AX177:AX183">
    <cfRule type="containsErrors" dxfId="4485" priority="4444">
      <formula>ISERROR(AX177)</formula>
    </cfRule>
  </conditionalFormatting>
  <conditionalFormatting sqref="AX177:AX183">
    <cfRule type="containsErrors" dxfId="4484" priority="4443">
      <formula>ISERROR(AX177)</formula>
    </cfRule>
  </conditionalFormatting>
  <conditionalFormatting sqref="AX177:AX183">
    <cfRule type="containsErrors" dxfId="4483" priority="4442">
      <formula>ISERROR(AX177)</formula>
    </cfRule>
  </conditionalFormatting>
  <conditionalFormatting sqref="AX177:AX183">
    <cfRule type="containsErrors" dxfId="4482" priority="4441">
      <formula>ISERROR(AX177)</formula>
    </cfRule>
  </conditionalFormatting>
  <conditionalFormatting sqref="AX177:AX183">
    <cfRule type="containsErrors" dxfId="4481" priority="4440">
      <formula>ISERROR(AX177)</formula>
    </cfRule>
  </conditionalFormatting>
  <conditionalFormatting sqref="AX178">
    <cfRule type="containsErrors" dxfId="4480" priority="4439">
      <formula>ISERROR(AX178)</formula>
    </cfRule>
  </conditionalFormatting>
  <conditionalFormatting sqref="AX178">
    <cfRule type="containsErrors" dxfId="4479" priority="4438">
      <formula>ISERROR(AX178)</formula>
    </cfRule>
  </conditionalFormatting>
  <conditionalFormatting sqref="AX178">
    <cfRule type="containsErrors" dxfId="4478" priority="4437">
      <formula>ISERROR(AX178)</formula>
    </cfRule>
  </conditionalFormatting>
  <conditionalFormatting sqref="AX178">
    <cfRule type="containsErrors" dxfId="4477" priority="4436">
      <formula>ISERROR(AX178)</formula>
    </cfRule>
  </conditionalFormatting>
  <conditionalFormatting sqref="AX178">
    <cfRule type="containsErrors" dxfId="4476" priority="4435">
      <formula>ISERROR(AX178)</formula>
    </cfRule>
  </conditionalFormatting>
  <conditionalFormatting sqref="AX178">
    <cfRule type="containsErrors" dxfId="4475" priority="4434">
      <formula>ISERROR(AX178)</formula>
    </cfRule>
  </conditionalFormatting>
  <conditionalFormatting sqref="AX178">
    <cfRule type="containsErrors" dxfId="4474" priority="4433">
      <formula>ISERROR(AX178)</formula>
    </cfRule>
  </conditionalFormatting>
  <conditionalFormatting sqref="AX178">
    <cfRule type="containsErrors" dxfId="4473" priority="4432">
      <formula>ISERROR(AX178)</formula>
    </cfRule>
  </conditionalFormatting>
  <conditionalFormatting sqref="AX184:AX190">
    <cfRule type="containsErrors" dxfId="4472" priority="4431">
      <formula>ISERROR(AX184)</formula>
    </cfRule>
  </conditionalFormatting>
  <conditionalFormatting sqref="AX184:AX190">
    <cfRule type="containsErrors" dxfId="4471" priority="4430">
      <formula>ISERROR(AX184)</formula>
    </cfRule>
  </conditionalFormatting>
  <conditionalFormatting sqref="AX184:AX190">
    <cfRule type="containsErrors" dxfId="4470" priority="4429">
      <formula>ISERROR(AX184)</formula>
    </cfRule>
  </conditionalFormatting>
  <conditionalFormatting sqref="AX184:AX190">
    <cfRule type="containsErrors" dxfId="4469" priority="4428">
      <formula>ISERROR(AX184)</formula>
    </cfRule>
  </conditionalFormatting>
  <conditionalFormatting sqref="AX184:AX190">
    <cfRule type="containsErrors" dxfId="4468" priority="4427">
      <formula>ISERROR(AX184)</formula>
    </cfRule>
  </conditionalFormatting>
  <conditionalFormatting sqref="AX184:AX190">
    <cfRule type="containsErrors" dxfId="4467" priority="4426">
      <formula>ISERROR(AX184)</formula>
    </cfRule>
  </conditionalFormatting>
  <conditionalFormatting sqref="AX184:AX190">
    <cfRule type="containsErrors" dxfId="4466" priority="4425">
      <formula>ISERROR(AX184)</formula>
    </cfRule>
  </conditionalFormatting>
  <conditionalFormatting sqref="AX184:AX190">
    <cfRule type="containsErrors" dxfId="4465" priority="4424">
      <formula>ISERROR(AX184)</formula>
    </cfRule>
  </conditionalFormatting>
  <conditionalFormatting sqref="AX184:AX190">
    <cfRule type="containsErrors" dxfId="4464" priority="4423">
      <formula>ISERROR(AX184)</formula>
    </cfRule>
  </conditionalFormatting>
  <conditionalFormatting sqref="AX184:AX190">
    <cfRule type="containsErrors" dxfId="4463" priority="4422">
      <formula>ISERROR(AX184)</formula>
    </cfRule>
  </conditionalFormatting>
  <conditionalFormatting sqref="AX184:AX190">
    <cfRule type="containsErrors" dxfId="4462" priority="4421">
      <formula>ISERROR(AX184)</formula>
    </cfRule>
  </conditionalFormatting>
  <conditionalFormatting sqref="AX184:AX190">
    <cfRule type="containsErrors" dxfId="4461" priority="4420">
      <formula>ISERROR(AX184)</formula>
    </cfRule>
  </conditionalFormatting>
  <conditionalFormatting sqref="AX184:AX190">
    <cfRule type="containsErrors" dxfId="4460" priority="4419">
      <formula>ISERROR(AX184)</formula>
    </cfRule>
  </conditionalFormatting>
  <conditionalFormatting sqref="AX184:AX190">
    <cfRule type="containsErrors" dxfId="4459" priority="4418">
      <formula>ISERROR(AX184)</formula>
    </cfRule>
  </conditionalFormatting>
  <conditionalFormatting sqref="AX184:AX190">
    <cfRule type="containsErrors" dxfId="4458" priority="4417">
      <formula>ISERROR(AX184)</formula>
    </cfRule>
  </conditionalFormatting>
  <conditionalFormatting sqref="AX185">
    <cfRule type="containsErrors" dxfId="4457" priority="4416">
      <formula>ISERROR(AX185)</formula>
    </cfRule>
  </conditionalFormatting>
  <conditionalFormatting sqref="AX185">
    <cfRule type="containsErrors" dxfId="4456" priority="4415">
      <formula>ISERROR(AX185)</formula>
    </cfRule>
  </conditionalFormatting>
  <conditionalFormatting sqref="AX185">
    <cfRule type="containsErrors" dxfId="4455" priority="4414">
      <formula>ISERROR(AX185)</formula>
    </cfRule>
  </conditionalFormatting>
  <conditionalFormatting sqref="AX185">
    <cfRule type="containsErrors" dxfId="4454" priority="4413">
      <formula>ISERROR(AX185)</formula>
    </cfRule>
  </conditionalFormatting>
  <conditionalFormatting sqref="AX185">
    <cfRule type="containsErrors" dxfId="4453" priority="4412">
      <formula>ISERROR(AX185)</formula>
    </cfRule>
  </conditionalFormatting>
  <conditionalFormatting sqref="AX185">
    <cfRule type="containsErrors" dxfId="4452" priority="4411">
      <formula>ISERROR(AX185)</formula>
    </cfRule>
  </conditionalFormatting>
  <conditionalFormatting sqref="AX185">
    <cfRule type="containsErrors" dxfId="4451" priority="4410">
      <formula>ISERROR(AX185)</formula>
    </cfRule>
  </conditionalFormatting>
  <conditionalFormatting sqref="AX185">
    <cfRule type="containsErrors" dxfId="4450" priority="4409">
      <formula>ISERROR(AX185)</formula>
    </cfRule>
  </conditionalFormatting>
  <conditionalFormatting sqref="AX191:AX211">
    <cfRule type="containsErrors" dxfId="4449" priority="4408">
      <formula>ISERROR(AX191)</formula>
    </cfRule>
  </conditionalFormatting>
  <conditionalFormatting sqref="AX191:AX211">
    <cfRule type="containsErrors" dxfId="4448" priority="4407">
      <formula>ISERROR(AX191)</formula>
    </cfRule>
  </conditionalFormatting>
  <conditionalFormatting sqref="AX191:AX211">
    <cfRule type="containsErrors" dxfId="4447" priority="4406">
      <formula>ISERROR(AX191)</formula>
    </cfRule>
  </conditionalFormatting>
  <conditionalFormatting sqref="AX191:AX211">
    <cfRule type="containsErrors" dxfId="4446" priority="4405">
      <formula>ISERROR(AX191)</formula>
    </cfRule>
  </conditionalFormatting>
  <conditionalFormatting sqref="AX191:AX211">
    <cfRule type="containsErrors" dxfId="4445" priority="4404">
      <formula>ISERROR(AX191)</formula>
    </cfRule>
  </conditionalFormatting>
  <conditionalFormatting sqref="AX191:AX211">
    <cfRule type="containsErrors" dxfId="4444" priority="4403">
      <formula>ISERROR(AX191)</formula>
    </cfRule>
  </conditionalFormatting>
  <conditionalFormatting sqref="AX191:AX211">
    <cfRule type="containsErrors" dxfId="4443" priority="4402">
      <formula>ISERROR(AX191)</formula>
    </cfRule>
  </conditionalFormatting>
  <conditionalFormatting sqref="AX191:AX211">
    <cfRule type="containsErrors" dxfId="4442" priority="4401">
      <formula>ISERROR(AX191)</formula>
    </cfRule>
  </conditionalFormatting>
  <conditionalFormatting sqref="AX191:AX211">
    <cfRule type="containsErrors" dxfId="4441" priority="4400">
      <formula>ISERROR(AX191)</formula>
    </cfRule>
  </conditionalFormatting>
  <conditionalFormatting sqref="AX191:AX211">
    <cfRule type="containsErrors" dxfId="4440" priority="4399">
      <formula>ISERROR(AX191)</formula>
    </cfRule>
  </conditionalFormatting>
  <conditionalFormatting sqref="AX191:AX211">
    <cfRule type="containsErrors" dxfId="4439" priority="4398">
      <formula>ISERROR(AX191)</formula>
    </cfRule>
  </conditionalFormatting>
  <conditionalFormatting sqref="AX191:AX211">
    <cfRule type="containsErrors" dxfId="4438" priority="4397">
      <formula>ISERROR(AX191)</formula>
    </cfRule>
  </conditionalFormatting>
  <conditionalFormatting sqref="AX191:AX211">
    <cfRule type="containsErrors" dxfId="4437" priority="4396">
      <formula>ISERROR(AX191)</formula>
    </cfRule>
  </conditionalFormatting>
  <conditionalFormatting sqref="AX191:AX211">
    <cfRule type="containsErrors" dxfId="4436" priority="4395">
      <formula>ISERROR(AX191)</formula>
    </cfRule>
  </conditionalFormatting>
  <conditionalFormatting sqref="AX191:AX211">
    <cfRule type="containsErrors" dxfId="4435" priority="4394">
      <formula>ISERROR(AX191)</formula>
    </cfRule>
  </conditionalFormatting>
  <conditionalFormatting sqref="AX192">
    <cfRule type="containsErrors" dxfId="4434" priority="4393">
      <formula>ISERROR(AX192)</formula>
    </cfRule>
  </conditionalFormatting>
  <conditionalFormatting sqref="AX192">
    <cfRule type="containsErrors" dxfId="4433" priority="4392">
      <formula>ISERROR(AX192)</formula>
    </cfRule>
  </conditionalFormatting>
  <conditionalFormatting sqref="AX192">
    <cfRule type="containsErrors" dxfId="4432" priority="4391">
      <formula>ISERROR(AX192)</formula>
    </cfRule>
  </conditionalFormatting>
  <conditionalFormatting sqref="AX192">
    <cfRule type="containsErrors" dxfId="4431" priority="4390">
      <formula>ISERROR(AX192)</formula>
    </cfRule>
  </conditionalFormatting>
  <conditionalFormatting sqref="AX192">
    <cfRule type="containsErrors" dxfId="4430" priority="4389">
      <formula>ISERROR(AX192)</formula>
    </cfRule>
  </conditionalFormatting>
  <conditionalFormatting sqref="AX192">
    <cfRule type="containsErrors" dxfId="4429" priority="4388">
      <formula>ISERROR(AX192)</formula>
    </cfRule>
  </conditionalFormatting>
  <conditionalFormatting sqref="AX192">
    <cfRule type="containsErrors" dxfId="4428" priority="4387">
      <formula>ISERROR(AX192)</formula>
    </cfRule>
  </conditionalFormatting>
  <conditionalFormatting sqref="AX192">
    <cfRule type="containsErrors" dxfId="4427" priority="4386">
      <formula>ISERROR(AX192)</formula>
    </cfRule>
  </conditionalFormatting>
  <conditionalFormatting sqref="AX212:AX218">
    <cfRule type="containsErrors" dxfId="4426" priority="4385">
      <formula>ISERROR(AX212)</formula>
    </cfRule>
  </conditionalFormatting>
  <conditionalFormatting sqref="AX219:AX225">
    <cfRule type="containsErrors" dxfId="4425" priority="4384">
      <formula>ISERROR(AX219)</formula>
    </cfRule>
  </conditionalFormatting>
  <conditionalFormatting sqref="AX219:AX225">
    <cfRule type="containsErrors" dxfId="4424" priority="4383">
      <formula>ISERROR(AX219)</formula>
    </cfRule>
  </conditionalFormatting>
  <conditionalFormatting sqref="AX226:AX232">
    <cfRule type="containsErrors" dxfId="4423" priority="4382">
      <formula>ISERROR(AX226)</formula>
    </cfRule>
  </conditionalFormatting>
  <conditionalFormatting sqref="AX233:AX239">
    <cfRule type="containsErrors" dxfId="4422" priority="4381">
      <formula>ISERROR(AX233)</formula>
    </cfRule>
  </conditionalFormatting>
  <conditionalFormatting sqref="AX240:AX246">
    <cfRule type="containsErrors" dxfId="4421" priority="4380">
      <formula>ISERROR(AX240)</formula>
    </cfRule>
  </conditionalFormatting>
  <conditionalFormatting sqref="AX240:AX246">
    <cfRule type="containsErrors" dxfId="4420" priority="4379">
      <formula>ISERROR(AX240)</formula>
    </cfRule>
  </conditionalFormatting>
  <conditionalFormatting sqref="AX247:AX253">
    <cfRule type="containsErrors" dxfId="4419" priority="4378">
      <formula>ISERROR(AX247)</formula>
    </cfRule>
  </conditionalFormatting>
  <conditionalFormatting sqref="AX226:AX232">
    <cfRule type="containsErrors" dxfId="4418" priority="4377">
      <formula>ISERROR(AX226)</formula>
    </cfRule>
  </conditionalFormatting>
  <conditionalFormatting sqref="AX226:AX232">
    <cfRule type="containsErrors" dxfId="4417" priority="4376">
      <formula>ISERROR(AX226)</formula>
    </cfRule>
  </conditionalFormatting>
  <conditionalFormatting sqref="AX226:AX232">
    <cfRule type="containsErrors" dxfId="4416" priority="4375">
      <formula>ISERROR(AX226)</formula>
    </cfRule>
  </conditionalFormatting>
  <conditionalFormatting sqref="AX226:AX232">
    <cfRule type="containsErrors" dxfId="4415" priority="4374">
      <formula>ISERROR(AX226)</formula>
    </cfRule>
  </conditionalFormatting>
  <conditionalFormatting sqref="AX212:AX218">
    <cfRule type="containsErrors" dxfId="4414" priority="4373">
      <formula>ISERROR(AX212)</formula>
    </cfRule>
  </conditionalFormatting>
  <conditionalFormatting sqref="AX212:AX218">
    <cfRule type="containsErrors" dxfId="4413" priority="4372">
      <formula>ISERROR(AX212)</formula>
    </cfRule>
  </conditionalFormatting>
  <conditionalFormatting sqref="AX219:AX225">
    <cfRule type="containsErrors" dxfId="4412" priority="4371">
      <formula>ISERROR(AX219)</formula>
    </cfRule>
  </conditionalFormatting>
  <conditionalFormatting sqref="AX219:AX225">
    <cfRule type="containsErrors" dxfId="4411" priority="4370">
      <formula>ISERROR(AX219)</formula>
    </cfRule>
  </conditionalFormatting>
  <conditionalFormatting sqref="AX226:AX232">
    <cfRule type="containsErrors" dxfId="4410" priority="4369">
      <formula>ISERROR(AX226)</formula>
    </cfRule>
  </conditionalFormatting>
  <conditionalFormatting sqref="AX226:AX232">
    <cfRule type="containsErrors" dxfId="4409" priority="4368">
      <formula>ISERROR(AX226)</formula>
    </cfRule>
  </conditionalFormatting>
  <conditionalFormatting sqref="AX233:AX239">
    <cfRule type="containsErrors" dxfId="4408" priority="4367">
      <formula>ISERROR(AX233)</formula>
    </cfRule>
  </conditionalFormatting>
  <conditionalFormatting sqref="AX233:AX239">
    <cfRule type="containsErrors" dxfId="4407" priority="4366">
      <formula>ISERROR(AX233)</formula>
    </cfRule>
  </conditionalFormatting>
  <conditionalFormatting sqref="AX240:AX246">
    <cfRule type="containsErrors" dxfId="4406" priority="4365">
      <formula>ISERROR(AX240)</formula>
    </cfRule>
  </conditionalFormatting>
  <conditionalFormatting sqref="AX240:AX246">
    <cfRule type="containsErrors" dxfId="4405" priority="4364">
      <formula>ISERROR(AX240)</formula>
    </cfRule>
  </conditionalFormatting>
  <conditionalFormatting sqref="AX247:AX253">
    <cfRule type="containsErrors" dxfId="4404" priority="4363">
      <formula>ISERROR(AX247)</formula>
    </cfRule>
  </conditionalFormatting>
  <conditionalFormatting sqref="AX247:AX253">
    <cfRule type="containsErrors" dxfId="4403" priority="4362">
      <formula>ISERROR(AX247)</formula>
    </cfRule>
  </conditionalFormatting>
  <conditionalFormatting sqref="AX254:AX260">
    <cfRule type="containsErrors" dxfId="4402" priority="4361">
      <formula>ISERROR(AX254)</formula>
    </cfRule>
  </conditionalFormatting>
  <conditionalFormatting sqref="AX254:AX260">
    <cfRule type="containsErrors" dxfId="4401" priority="4360">
      <formula>ISERROR(AX254)</formula>
    </cfRule>
  </conditionalFormatting>
  <conditionalFormatting sqref="AX261:AX267">
    <cfRule type="containsErrors" dxfId="4400" priority="4359">
      <formula>ISERROR(AX261)</formula>
    </cfRule>
  </conditionalFormatting>
  <conditionalFormatting sqref="AX261:AX267">
    <cfRule type="containsErrors" dxfId="4399" priority="4358">
      <formula>ISERROR(AX261)</formula>
    </cfRule>
  </conditionalFormatting>
  <conditionalFormatting sqref="AX268:AX274">
    <cfRule type="containsErrors" dxfId="4398" priority="4357">
      <formula>ISERROR(AX268)</formula>
    </cfRule>
  </conditionalFormatting>
  <conditionalFormatting sqref="AX268:AX274">
    <cfRule type="containsErrors" dxfId="4397" priority="4356">
      <formula>ISERROR(AX268)</formula>
    </cfRule>
  </conditionalFormatting>
  <conditionalFormatting sqref="AX275:AX281">
    <cfRule type="containsErrors" dxfId="4396" priority="4355">
      <formula>ISERROR(AX275)</formula>
    </cfRule>
  </conditionalFormatting>
  <conditionalFormatting sqref="AX275:AX281">
    <cfRule type="containsErrors" dxfId="4395" priority="4354">
      <formula>ISERROR(AX275)</formula>
    </cfRule>
  </conditionalFormatting>
  <conditionalFormatting sqref="AX282:AX288">
    <cfRule type="containsErrors" dxfId="4394" priority="4353">
      <formula>ISERROR(AX282)</formula>
    </cfRule>
  </conditionalFormatting>
  <conditionalFormatting sqref="AX282:AX288">
    <cfRule type="containsErrors" dxfId="4393" priority="4352">
      <formula>ISERROR(AX282)</formula>
    </cfRule>
  </conditionalFormatting>
  <conditionalFormatting sqref="AX289:AX295">
    <cfRule type="containsErrors" dxfId="4392" priority="4351">
      <formula>ISERROR(AX289)</formula>
    </cfRule>
  </conditionalFormatting>
  <conditionalFormatting sqref="AX289:AX295">
    <cfRule type="containsErrors" dxfId="4391" priority="4350">
      <formula>ISERROR(AX289)</formula>
    </cfRule>
  </conditionalFormatting>
  <conditionalFormatting sqref="AX296:AX316">
    <cfRule type="containsErrors" dxfId="4390" priority="4349">
      <formula>ISERROR(AX296)</formula>
    </cfRule>
  </conditionalFormatting>
  <conditionalFormatting sqref="AX296:AX316">
    <cfRule type="containsErrors" dxfId="4389" priority="4348">
      <formula>ISERROR(AX296)</formula>
    </cfRule>
  </conditionalFormatting>
  <conditionalFormatting sqref="AX212:AX218">
    <cfRule type="containsErrors" dxfId="4388" priority="4347">
      <formula>ISERROR(AX212)</formula>
    </cfRule>
  </conditionalFormatting>
  <conditionalFormatting sqref="AX212:AX218">
    <cfRule type="containsErrors" dxfId="4387" priority="4346">
      <formula>ISERROR(AX212)</formula>
    </cfRule>
  </conditionalFormatting>
  <conditionalFormatting sqref="AX212:AX218">
    <cfRule type="containsErrors" dxfId="4386" priority="4345">
      <formula>ISERROR(AX212)</formula>
    </cfRule>
  </conditionalFormatting>
  <conditionalFormatting sqref="AX212:AX218">
    <cfRule type="containsErrors" dxfId="4385" priority="4344">
      <formula>ISERROR(AX212)</formula>
    </cfRule>
  </conditionalFormatting>
  <conditionalFormatting sqref="AX212:AX218">
    <cfRule type="containsErrors" dxfId="4384" priority="4343">
      <formula>ISERROR(AX212)</formula>
    </cfRule>
  </conditionalFormatting>
  <conditionalFormatting sqref="AX212:AX218">
    <cfRule type="containsErrors" dxfId="4383" priority="4342">
      <formula>ISERROR(AX212)</formula>
    </cfRule>
  </conditionalFormatting>
  <conditionalFormatting sqref="AX212:AX218">
    <cfRule type="containsErrors" dxfId="4382" priority="4341">
      <formula>ISERROR(AX212)</formula>
    </cfRule>
  </conditionalFormatting>
  <conditionalFormatting sqref="AX212:AX218">
    <cfRule type="containsErrors" dxfId="4381" priority="4340">
      <formula>ISERROR(AX212)</formula>
    </cfRule>
  </conditionalFormatting>
  <conditionalFormatting sqref="AX212:AX218">
    <cfRule type="containsErrors" dxfId="4380" priority="4339">
      <formula>ISERROR(AX212)</formula>
    </cfRule>
  </conditionalFormatting>
  <conditionalFormatting sqref="AX212:AX218">
    <cfRule type="containsErrors" dxfId="4379" priority="4338">
      <formula>ISERROR(AX212)</formula>
    </cfRule>
  </conditionalFormatting>
  <conditionalFormatting sqref="AX213">
    <cfRule type="containsErrors" dxfId="4378" priority="4337">
      <formula>ISERROR(AX213)</formula>
    </cfRule>
  </conditionalFormatting>
  <conditionalFormatting sqref="AX213">
    <cfRule type="containsErrors" dxfId="4377" priority="4336">
      <formula>ISERROR(AX213)</formula>
    </cfRule>
  </conditionalFormatting>
  <conditionalFormatting sqref="AX213">
    <cfRule type="containsErrors" dxfId="4376" priority="4335">
      <formula>ISERROR(AX213)</formula>
    </cfRule>
  </conditionalFormatting>
  <conditionalFormatting sqref="AX213">
    <cfRule type="containsErrors" dxfId="4375" priority="4334">
      <formula>ISERROR(AX213)</formula>
    </cfRule>
  </conditionalFormatting>
  <conditionalFormatting sqref="AX213">
    <cfRule type="containsErrors" dxfId="4374" priority="4333">
      <formula>ISERROR(AX213)</formula>
    </cfRule>
  </conditionalFormatting>
  <conditionalFormatting sqref="AX213">
    <cfRule type="containsErrors" dxfId="4373" priority="4332">
      <formula>ISERROR(AX213)</formula>
    </cfRule>
  </conditionalFormatting>
  <conditionalFormatting sqref="AX213">
    <cfRule type="containsErrors" dxfId="4372" priority="4331">
      <formula>ISERROR(AX213)</formula>
    </cfRule>
  </conditionalFormatting>
  <conditionalFormatting sqref="AX213">
    <cfRule type="containsErrors" dxfId="4371" priority="4330">
      <formula>ISERROR(AX213)</formula>
    </cfRule>
  </conditionalFormatting>
  <conditionalFormatting sqref="AX219:AX225">
    <cfRule type="containsErrors" dxfId="4370" priority="4329">
      <formula>ISERROR(AX219)</formula>
    </cfRule>
  </conditionalFormatting>
  <conditionalFormatting sqref="AX219:AX225">
    <cfRule type="containsErrors" dxfId="4369" priority="4328">
      <formula>ISERROR(AX219)</formula>
    </cfRule>
  </conditionalFormatting>
  <conditionalFormatting sqref="AX219:AX225">
    <cfRule type="containsErrors" dxfId="4368" priority="4327">
      <formula>ISERROR(AX219)</formula>
    </cfRule>
  </conditionalFormatting>
  <conditionalFormatting sqref="AX219:AX225">
    <cfRule type="containsErrors" dxfId="4367" priority="4326">
      <formula>ISERROR(AX219)</formula>
    </cfRule>
  </conditionalFormatting>
  <conditionalFormatting sqref="AX219:AX225">
    <cfRule type="containsErrors" dxfId="4366" priority="4325">
      <formula>ISERROR(AX219)</formula>
    </cfRule>
  </conditionalFormatting>
  <conditionalFormatting sqref="AX219:AX225">
    <cfRule type="containsErrors" dxfId="4365" priority="4324">
      <formula>ISERROR(AX219)</formula>
    </cfRule>
  </conditionalFormatting>
  <conditionalFormatting sqref="AX219:AX225">
    <cfRule type="containsErrors" dxfId="4364" priority="4323">
      <formula>ISERROR(AX219)</formula>
    </cfRule>
  </conditionalFormatting>
  <conditionalFormatting sqref="AX219:AX225">
    <cfRule type="containsErrors" dxfId="4363" priority="4322">
      <formula>ISERROR(AX219)</formula>
    </cfRule>
  </conditionalFormatting>
  <conditionalFormatting sqref="AX219:AX225">
    <cfRule type="containsErrors" dxfId="4362" priority="4321">
      <formula>ISERROR(AX219)</formula>
    </cfRule>
  </conditionalFormatting>
  <conditionalFormatting sqref="AX219:AX225">
    <cfRule type="containsErrors" dxfId="4361" priority="4320">
      <formula>ISERROR(AX219)</formula>
    </cfRule>
  </conditionalFormatting>
  <conditionalFormatting sqref="AX219:AX225">
    <cfRule type="containsErrors" dxfId="4360" priority="4319">
      <formula>ISERROR(AX219)</formula>
    </cfRule>
  </conditionalFormatting>
  <conditionalFormatting sqref="AX219:AX225">
    <cfRule type="containsErrors" dxfId="4359" priority="4318">
      <formula>ISERROR(AX219)</formula>
    </cfRule>
  </conditionalFormatting>
  <conditionalFormatting sqref="AX219:AX225">
    <cfRule type="containsErrors" dxfId="4358" priority="4317">
      <formula>ISERROR(AX219)</formula>
    </cfRule>
  </conditionalFormatting>
  <conditionalFormatting sqref="AX220">
    <cfRule type="containsErrors" dxfId="4357" priority="4316">
      <formula>ISERROR(AX220)</formula>
    </cfRule>
  </conditionalFormatting>
  <conditionalFormatting sqref="AX220">
    <cfRule type="containsErrors" dxfId="4356" priority="4315">
      <formula>ISERROR(AX220)</formula>
    </cfRule>
  </conditionalFormatting>
  <conditionalFormatting sqref="AX220">
    <cfRule type="containsErrors" dxfId="4355" priority="4314">
      <formula>ISERROR(AX220)</formula>
    </cfRule>
  </conditionalFormatting>
  <conditionalFormatting sqref="AX220">
    <cfRule type="containsErrors" dxfId="4354" priority="4313">
      <formula>ISERROR(AX220)</formula>
    </cfRule>
  </conditionalFormatting>
  <conditionalFormatting sqref="AX220">
    <cfRule type="containsErrors" dxfId="4353" priority="4312">
      <formula>ISERROR(AX220)</formula>
    </cfRule>
  </conditionalFormatting>
  <conditionalFormatting sqref="AX220">
    <cfRule type="containsErrors" dxfId="4352" priority="4311">
      <formula>ISERROR(AX220)</formula>
    </cfRule>
  </conditionalFormatting>
  <conditionalFormatting sqref="AX220">
    <cfRule type="containsErrors" dxfId="4351" priority="4310">
      <formula>ISERROR(AX220)</formula>
    </cfRule>
  </conditionalFormatting>
  <conditionalFormatting sqref="AX220">
    <cfRule type="containsErrors" dxfId="4350" priority="4309">
      <formula>ISERROR(AX220)</formula>
    </cfRule>
  </conditionalFormatting>
  <conditionalFormatting sqref="AX226:AX232">
    <cfRule type="containsErrors" dxfId="4349" priority="4308">
      <formula>ISERROR(AX226)</formula>
    </cfRule>
  </conditionalFormatting>
  <conditionalFormatting sqref="AX226:AX232">
    <cfRule type="containsErrors" dxfId="4348" priority="4307">
      <formula>ISERROR(AX226)</formula>
    </cfRule>
  </conditionalFormatting>
  <conditionalFormatting sqref="AX226:AX232">
    <cfRule type="containsErrors" dxfId="4347" priority="4306">
      <formula>ISERROR(AX226)</formula>
    </cfRule>
  </conditionalFormatting>
  <conditionalFormatting sqref="AX226:AX232">
    <cfRule type="containsErrors" dxfId="4346" priority="4305">
      <formula>ISERROR(AX226)</formula>
    </cfRule>
  </conditionalFormatting>
  <conditionalFormatting sqref="AX226:AX232">
    <cfRule type="containsErrors" dxfId="4345" priority="4304">
      <formula>ISERROR(AX226)</formula>
    </cfRule>
  </conditionalFormatting>
  <conditionalFormatting sqref="AX226:AX232">
    <cfRule type="containsErrors" dxfId="4344" priority="4303">
      <formula>ISERROR(AX226)</formula>
    </cfRule>
  </conditionalFormatting>
  <conditionalFormatting sqref="AX226:AX232">
    <cfRule type="containsErrors" dxfId="4343" priority="4302">
      <formula>ISERROR(AX226)</formula>
    </cfRule>
  </conditionalFormatting>
  <conditionalFormatting sqref="AX226:AX232">
    <cfRule type="containsErrors" dxfId="4342" priority="4301">
      <formula>ISERROR(AX226)</formula>
    </cfRule>
  </conditionalFormatting>
  <conditionalFormatting sqref="AX226:AX232">
    <cfRule type="containsErrors" dxfId="4341" priority="4300">
      <formula>ISERROR(AX226)</formula>
    </cfRule>
  </conditionalFormatting>
  <conditionalFormatting sqref="AX226:AX232">
    <cfRule type="containsErrors" dxfId="4340" priority="4299">
      <formula>ISERROR(AX226)</formula>
    </cfRule>
  </conditionalFormatting>
  <conditionalFormatting sqref="AX226:AX232">
    <cfRule type="containsErrors" dxfId="4339" priority="4298">
      <formula>ISERROR(AX226)</formula>
    </cfRule>
  </conditionalFormatting>
  <conditionalFormatting sqref="AX226:AX232">
    <cfRule type="containsErrors" dxfId="4338" priority="4297">
      <formula>ISERROR(AX226)</formula>
    </cfRule>
  </conditionalFormatting>
  <conditionalFormatting sqref="AX226:AX232">
    <cfRule type="containsErrors" dxfId="4337" priority="4296">
      <formula>ISERROR(AX226)</formula>
    </cfRule>
  </conditionalFormatting>
  <conditionalFormatting sqref="AX227">
    <cfRule type="containsErrors" dxfId="4336" priority="4295">
      <formula>ISERROR(AX227)</formula>
    </cfRule>
  </conditionalFormatting>
  <conditionalFormatting sqref="AX227">
    <cfRule type="containsErrors" dxfId="4335" priority="4294">
      <formula>ISERROR(AX227)</formula>
    </cfRule>
  </conditionalFormatting>
  <conditionalFormatting sqref="AX227">
    <cfRule type="containsErrors" dxfId="4334" priority="4293">
      <formula>ISERROR(AX227)</formula>
    </cfRule>
  </conditionalFormatting>
  <conditionalFormatting sqref="AX227">
    <cfRule type="containsErrors" dxfId="4333" priority="4292">
      <formula>ISERROR(AX227)</formula>
    </cfRule>
  </conditionalFormatting>
  <conditionalFormatting sqref="AX227">
    <cfRule type="containsErrors" dxfId="4332" priority="4291">
      <formula>ISERROR(AX227)</formula>
    </cfRule>
  </conditionalFormatting>
  <conditionalFormatting sqref="AX227">
    <cfRule type="containsErrors" dxfId="4331" priority="4290">
      <formula>ISERROR(AX227)</formula>
    </cfRule>
  </conditionalFormatting>
  <conditionalFormatting sqref="AX227">
    <cfRule type="containsErrors" dxfId="4330" priority="4289">
      <formula>ISERROR(AX227)</formula>
    </cfRule>
  </conditionalFormatting>
  <conditionalFormatting sqref="AX227">
    <cfRule type="containsErrors" dxfId="4329" priority="4288">
      <formula>ISERROR(AX227)</formula>
    </cfRule>
  </conditionalFormatting>
  <conditionalFormatting sqref="AX233:AX239">
    <cfRule type="containsErrors" dxfId="4328" priority="4287">
      <formula>ISERROR(AX233)</formula>
    </cfRule>
  </conditionalFormatting>
  <conditionalFormatting sqref="AX233:AX239">
    <cfRule type="containsErrors" dxfId="4327" priority="4286">
      <formula>ISERROR(AX233)</formula>
    </cfRule>
  </conditionalFormatting>
  <conditionalFormatting sqref="AX233:AX239">
    <cfRule type="containsErrors" dxfId="4326" priority="4285">
      <formula>ISERROR(AX233)</formula>
    </cfRule>
  </conditionalFormatting>
  <conditionalFormatting sqref="AX233:AX239">
    <cfRule type="containsErrors" dxfId="4325" priority="4284">
      <formula>ISERROR(AX233)</formula>
    </cfRule>
  </conditionalFormatting>
  <conditionalFormatting sqref="AX233:AX239">
    <cfRule type="containsErrors" dxfId="4324" priority="4283">
      <formula>ISERROR(AX233)</formula>
    </cfRule>
  </conditionalFormatting>
  <conditionalFormatting sqref="AX233:AX239">
    <cfRule type="containsErrors" dxfId="4323" priority="4282">
      <formula>ISERROR(AX233)</formula>
    </cfRule>
  </conditionalFormatting>
  <conditionalFormatting sqref="AX233:AX239">
    <cfRule type="containsErrors" dxfId="4322" priority="4281">
      <formula>ISERROR(AX233)</formula>
    </cfRule>
  </conditionalFormatting>
  <conditionalFormatting sqref="AX233:AX239">
    <cfRule type="containsErrors" dxfId="4321" priority="4280">
      <formula>ISERROR(AX233)</formula>
    </cfRule>
  </conditionalFormatting>
  <conditionalFormatting sqref="AX233:AX239">
    <cfRule type="containsErrors" dxfId="4320" priority="4279">
      <formula>ISERROR(AX233)</formula>
    </cfRule>
  </conditionalFormatting>
  <conditionalFormatting sqref="AX233:AX239">
    <cfRule type="containsErrors" dxfId="4319" priority="4278">
      <formula>ISERROR(AX233)</formula>
    </cfRule>
  </conditionalFormatting>
  <conditionalFormatting sqref="AX233:AX239">
    <cfRule type="containsErrors" dxfId="4318" priority="4277">
      <formula>ISERROR(AX233)</formula>
    </cfRule>
  </conditionalFormatting>
  <conditionalFormatting sqref="AX233:AX239">
    <cfRule type="containsErrors" dxfId="4317" priority="4276">
      <formula>ISERROR(AX233)</formula>
    </cfRule>
  </conditionalFormatting>
  <conditionalFormatting sqref="AX233:AX239">
    <cfRule type="containsErrors" dxfId="4316" priority="4275">
      <formula>ISERROR(AX233)</formula>
    </cfRule>
  </conditionalFormatting>
  <conditionalFormatting sqref="AX234">
    <cfRule type="containsErrors" dxfId="4315" priority="4274">
      <formula>ISERROR(AX234)</formula>
    </cfRule>
  </conditionalFormatting>
  <conditionalFormatting sqref="AX234">
    <cfRule type="containsErrors" dxfId="4314" priority="4273">
      <formula>ISERROR(AX234)</formula>
    </cfRule>
  </conditionalFormatting>
  <conditionalFormatting sqref="AX234">
    <cfRule type="containsErrors" dxfId="4313" priority="4272">
      <formula>ISERROR(AX234)</formula>
    </cfRule>
  </conditionalFormatting>
  <conditionalFormatting sqref="AX234">
    <cfRule type="containsErrors" dxfId="4312" priority="4271">
      <formula>ISERROR(AX234)</formula>
    </cfRule>
  </conditionalFormatting>
  <conditionalFormatting sqref="AX234">
    <cfRule type="containsErrors" dxfId="4311" priority="4270">
      <formula>ISERROR(AX234)</formula>
    </cfRule>
  </conditionalFormatting>
  <conditionalFormatting sqref="AX234">
    <cfRule type="containsErrors" dxfId="4310" priority="4269">
      <formula>ISERROR(AX234)</formula>
    </cfRule>
  </conditionalFormatting>
  <conditionalFormatting sqref="AX234">
    <cfRule type="containsErrors" dxfId="4309" priority="4268">
      <formula>ISERROR(AX234)</formula>
    </cfRule>
  </conditionalFormatting>
  <conditionalFormatting sqref="AX234">
    <cfRule type="containsErrors" dxfId="4308" priority="4267">
      <formula>ISERROR(AX234)</formula>
    </cfRule>
  </conditionalFormatting>
  <conditionalFormatting sqref="AX240:AX246">
    <cfRule type="containsErrors" dxfId="4307" priority="4266">
      <formula>ISERROR(AX240)</formula>
    </cfRule>
  </conditionalFormatting>
  <conditionalFormatting sqref="AX240:AX246">
    <cfRule type="containsErrors" dxfId="4306" priority="4265">
      <formula>ISERROR(AX240)</formula>
    </cfRule>
  </conditionalFormatting>
  <conditionalFormatting sqref="AX240:AX246">
    <cfRule type="containsErrors" dxfId="4305" priority="4264">
      <formula>ISERROR(AX240)</formula>
    </cfRule>
  </conditionalFormatting>
  <conditionalFormatting sqref="AX240:AX246">
    <cfRule type="containsErrors" dxfId="4304" priority="4263">
      <formula>ISERROR(AX240)</formula>
    </cfRule>
  </conditionalFormatting>
  <conditionalFormatting sqref="AX240:AX246">
    <cfRule type="containsErrors" dxfId="4303" priority="4262">
      <formula>ISERROR(AX240)</formula>
    </cfRule>
  </conditionalFormatting>
  <conditionalFormatting sqref="AX240:AX246">
    <cfRule type="containsErrors" dxfId="4302" priority="4261">
      <formula>ISERROR(AX240)</formula>
    </cfRule>
  </conditionalFormatting>
  <conditionalFormatting sqref="AX240:AX246">
    <cfRule type="containsErrors" dxfId="4301" priority="4260">
      <formula>ISERROR(AX240)</formula>
    </cfRule>
  </conditionalFormatting>
  <conditionalFormatting sqref="AX240:AX246">
    <cfRule type="containsErrors" dxfId="4300" priority="4259">
      <formula>ISERROR(AX240)</formula>
    </cfRule>
  </conditionalFormatting>
  <conditionalFormatting sqref="AX240:AX246">
    <cfRule type="containsErrors" dxfId="4299" priority="4258">
      <formula>ISERROR(AX240)</formula>
    </cfRule>
  </conditionalFormatting>
  <conditionalFormatting sqref="AX240:AX246">
    <cfRule type="containsErrors" dxfId="4298" priority="4257">
      <formula>ISERROR(AX240)</formula>
    </cfRule>
  </conditionalFormatting>
  <conditionalFormatting sqref="AX240:AX246">
    <cfRule type="containsErrors" dxfId="4297" priority="4256">
      <formula>ISERROR(AX240)</formula>
    </cfRule>
  </conditionalFormatting>
  <conditionalFormatting sqref="AX240:AX246">
    <cfRule type="containsErrors" dxfId="4296" priority="4255">
      <formula>ISERROR(AX240)</formula>
    </cfRule>
  </conditionalFormatting>
  <conditionalFormatting sqref="AX240:AX246">
    <cfRule type="containsErrors" dxfId="4295" priority="4254">
      <formula>ISERROR(AX240)</formula>
    </cfRule>
  </conditionalFormatting>
  <conditionalFormatting sqref="AX241">
    <cfRule type="containsErrors" dxfId="4294" priority="4253">
      <formula>ISERROR(AX241)</formula>
    </cfRule>
  </conditionalFormatting>
  <conditionalFormatting sqref="AX241">
    <cfRule type="containsErrors" dxfId="4293" priority="4252">
      <formula>ISERROR(AX241)</formula>
    </cfRule>
  </conditionalFormatting>
  <conditionalFormatting sqref="AX241">
    <cfRule type="containsErrors" dxfId="4292" priority="4251">
      <formula>ISERROR(AX241)</formula>
    </cfRule>
  </conditionalFormatting>
  <conditionalFormatting sqref="AX241">
    <cfRule type="containsErrors" dxfId="4291" priority="4250">
      <formula>ISERROR(AX241)</formula>
    </cfRule>
  </conditionalFormatting>
  <conditionalFormatting sqref="AX241">
    <cfRule type="containsErrors" dxfId="4290" priority="4249">
      <formula>ISERROR(AX241)</formula>
    </cfRule>
  </conditionalFormatting>
  <conditionalFormatting sqref="AX241">
    <cfRule type="containsErrors" dxfId="4289" priority="4248">
      <formula>ISERROR(AX241)</formula>
    </cfRule>
  </conditionalFormatting>
  <conditionalFormatting sqref="AX241">
    <cfRule type="containsErrors" dxfId="4288" priority="4247">
      <formula>ISERROR(AX241)</formula>
    </cfRule>
  </conditionalFormatting>
  <conditionalFormatting sqref="AX241">
    <cfRule type="containsErrors" dxfId="4287" priority="4246">
      <formula>ISERROR(AX241)</formula>
    </cfRule>
  </conditionalFormatting>
  <conditionalFormatting sqref="AX247:AX253">
    <cfRule type="containsErrors" dxfId="4286" priority="4245">
      <formula>ISERROR(AX247)</formula>
    </cfRule>
  </conditionalFormatting>
  <conditionalFormatting sqref="AX247:AX253">
    <cfRule type="containsErrors" dxfId="4285" priority="4244">
      <formula>ISERROR(AX247)</formula>
    </cfRule>
  </conditionalFormatting>
  <conditionalFormatting sqref="AX247:AX253">
    <cfRule type="containsErrors" dxfId="4284" priority="4243">
      <formula>ISERROR(AX247)</formula>
    </cfRule>
  </conditionalFormatting>
  <conditionalFormatting sqref="AX247:AX253">
    <cfRule type="containsErrors" dxfId="4283" priority="4242">
      <formula>ISERROR(AX247)</formula>
    </cfRule>
  </conditionalFormatting>
  <conditionalFormatting sqref="AX247:AX253">
    <cfRule type="containsErrors" dxfId="4282" priority="4241">
      <formula>ISERROR(AX247)</formula>
    </cfRule>
  </conditionalFormatting>
  <conditionalFormatting sqref="AX247:AX253">
    <cfRule type="containsErrors" dxfId="4281" priority="4240">
      <formula>ISERROR(AX247)</formula>
    </cfRule>
  </conditionalFormatting>
  <conditionalFormatting sqref="AX247:AX253">
    <cfRule type="containsErrors" dxfId="4280" priority="4239">
      <formula>ISERROR(AX247)</formula>
    </cfRule>
  </conditionalFormatting>
  <conditionalFormatting sqref="AX247:AX253">
    <cfRule type="containsErrors" dxfId="4279" priority="4238">
      <formula>ISERROR(AX247)</formula>
    </cfRule>
  </conditionalFormatting>
  <conditionalFormatting sqref="AX247:AX253">
    <cfRule type="containsErrors" dxfId="4278" priority="4237">
      <formula>ISERROR(AX247)</formula>
    </cfRule>
  </conditionalFormatting>
  <conditionalFormatting sqref="AX247:AX253">
    <cfRule type="containsErrors" dxfId="4277" priority="4236">
      <formula>ISERROR(AX247)</formula>
    </cfRule>
  </conditionalFormatting>
  <conditionalFormatting sqref="AX247:AX253">
    <cfRule type="containsErrors" dxfId="4276" priority="4235">
      <formula>ISERROR(AX247)</formula>
    </cfRule>
  </conditionalFormatting>
  <conditionalFormatting sqref="AX247:AX253">
    <cfRule type="containsErrors" dxfId="4275" priority="4234">
      <formula>ISERROR(AX247)</formula>
    </cfRule>
  </conditionalFormatting>
  <conditionalFormatting sqref="AX247:AX253">
    <cfRule type="containsErrors" dxfId="4274" priority="4233">
      <formula>ISERROR(AX247)</formula>
    </cfRule>
  </conditionalFormatting>
  <conditionalFormatting sqref="AX248">
    <cfRule type="containsErrors" dxfId="4273" priority="4232">
      <formula>ISERROR(AX248)</formula>
    </cfRule>
  </conditionalFormatting>
  <conditionalFormatting sqref="AX248">
    <cfRule type="containsErrors" dxfId="4272" priority="4231">
      <formula>ISERROR(AX248)</formula>
    </cfRule>
  </conditionalFormatting>
  <conditionalFormatting sqref="AX248">
    <cfRule type="containsErrors" dxfId="4271" priority="4230">
      <formula>ISERROR(AX248)</formula>
    </cfRule>
  </conditionalFormatting>
  <conditionalFormatting sqref="AX248">
    <cfRule type="containsErrors" dxfId="4270" priority="4229">
      <formula>ISERROR(AX248)</formula>
    </cfRule>
  </conditionalFormatting>
  <conditionalFormatting sqref="AX248">
    <cfRule type="containsErrors" dxfId="4269" priority="4228">
      <formula>ISERROR(AX248)</formula>
    </cfRule>
  </conditionalFormatting>
  <conditionalFormatting sqref="AX248">
    <cfRule type="containsErrors" dxfId="4268" priority="4227">
      <formula>ISERROR(AX248)</formula>
    </cfRule>
  </conditionalFormatting>
  <conditionalFormatting sqref="AX248">
    <cfRule type="containsErrors" dxfId="4267" priority="4226">
      <formula>ISERROR(AX248)</formula>
    </cfRule>
  </conditionalFormatting>
  <conditionalFormatting sqref="AX248">
    <cfRule type="containsErrors" dxfId="4266" priority="4225">
      <formula>ISERROR(AX248)</formula>
    </cfRule>
  </conditionalFormatting>
  <conditionalFormatting sqref="AX254:AX260">
    <cfRule type="containsErrors" dxfId="4265" priority="4224">
      <formula>ISERROR(AX254)</formula>
    </cfRule>
  </conditionalFormatting>
  <conditionalFormatting sqref="AX254:AX260">
    <cfRule type="containsErrors" dxfId="4264" priority="4223">
      <formula>ISERROR(AX254)</formula>
    </cfRule>
  </conditionalFormatting>
  <conditionalFormatting sqref="AX254:AX260">
    <cfRule type="containsErrors" dxfId="4263" priority="4222">
      <formula>ISERROR(AX254)</formula>
    </cfRule>
  </conditionalFormatting>
  <conditionalFormatting sqref="AX254:AX260">
    <cfRule type="containsErrors" dxfId="4262" priority="4221">
      <formula>ISERROR(AX254)</formula>
    </cfRule>
  </conditionalFormatting>
  <conditionalFormatting sqref="AX254:AX260">
    <cfRule type="containsErrors" dxfId="4261" priority="4220">
      <formula>ISERROR(AX254)</formula>
    </cfRule>
  </conditionalFormatting>
  <conditionalFormatting sqref="AX254:AX260">
    <cfRule type="containsErrors" dxfId="4260" priority="4219">
      <formula>ISERROR(AX254)</formula>
    </cfRule>
  </conditionalFormatting>
  <conditionalFormatting sqref="AX254:AX260">
    <cfRule type="containsErrors" dxfId="4259" priority="4218">
      <formula>ISERROR(AX254)</formula>
    </cfRule>
  </conditionalFormatting>
  <conditionalFormatting sqref="AX254:AX260">
    <cfRule type="containsErrors" dxfId="4258" priority="4217">
      <formula>ISERROR(AX254)</formula>
    </cfRule>
  </conditionalFormatting>
  <conditionalFormatting sqref="AX254:AX260">
    <cfRule type="containsErrors" dxfId="4257" priority="4216">
      <formula>ISERROR(AX254)</formula>
    </cfRule>
  </conditionalFormatting>
  <conditionalFormatting sqref="AX254:AX260">
    <cfRule type="containsErrors" dxfId="4256" priority="4215">
      <formula>ISERROR(AX254)</formula>
    </cfRule>
  </conditionalFormatting>
  <conditionalFormatting sqref="AX254:AX260">
    <cfRule type="containsErrors" dxfId="4255" priority="4214">
      <formula>ISERROR(AX254)</formula>
    </cfRule>
  </conditionalFormatting>
  <conditionalFormatting sqref="AX254:AX260">
    <cfRule type="containsErrors" dxfId="4254" priority="4213">
      <formula>ISERROR(AX254)</formula>
    </cfRule>
  </conditionalFormatting>
  <conditionalFormatting sqref="AX254:AX260">
    <cfRule type="containsErrors" dxfId="4253" priority="4212">
      <formula>ISERROR(AX254)</formula>
    </cfRule>
  </conditionalFormatting>
  <conditionalFormatting sqref="AX255">
    <cfRule type="containsErrors" dxfId="4252" priority="4211">
      <formula>ISERROR(AX255)</formula>
    </cfRule>
  </conditionalFormatting>
  <conditionalFormatting sqref="AX255">
    <cfRule type="containsErrors" dxfId="4251" priority="4210">
      <formula>ISERROR(AX255)</formula>
    </cfRule>
  </conditionalFormatting>
  <conditionalFormatting sqref="AX255">
    <cfRule type="containsErrors" dxfId="4250" priority="4209">
      <formula>ISERROR(AX255)</formula>
    </cfRule>
  </conditionalFormatting>
  <conditionalFormatting sqref="AX255">
    <cfRule type="containsErrors" dxfId="4249" priority="4208">
      <formula>ISERROR(AX255)</formula>
    </cfRule>
  </conditionalFormatting>
  <conditionalFormatting sqref="AX255">
    <cfRule type="containsErrors" dxfId="4248" priority="4207">
      <formula>ISERROR(AX255)</formula>
    </cfRule>
  </conditionalFormatting>
  <conditionalFormatting sqref="AX255">
    <cfRule type="containsErrors" dxfId="4247" priority="4206">
      <formula>ISERROR(AX255)</formula>
    </cfRule>
  </conditionalFormatting>
  <conditionalFormatting sqref="AX255">
    <cfRule type="containsErrors" dxfId="4246" priority="4205">
      <formula>ISERROR(AX255)</formula>
    </cfRule>
  </conditionalFormatting>
  <conditionalFormatting sqref="AX255">
    <cfRule type="containsErrors" dxfId="4245" priority="4204">
      <formula>ISERROR(AX255)</formula>
    </cfRule>
  </conditionalFormatting>
  <conditionalFormatting sqref="AX261:AX267">
    <cfRule type="containsErrors" dxfId="4244" priority="4203">
      <formula>ISERROR(AX261)</formula>
    </cfRule>
  </conditionalFormatting>
  <conditionalFormatting sqref="AX261:AX267">
    <cfRule type="containsErrors" dxfId="4243" priority="4202">
      <formula>ISERROR(AX261)</formula>
    </cfRule>
  </conditionalFormatting>
  <conditionalFormatting sqref="AX261:AX267">
    <cfRule type="containsErrors" dxfId="4242" priority="4201">
      <formula>ISERROR(AX261)</formula>
    </cfRule>
  </conditionalFormatting>
  <conditionalFormatting sqref="AX261:AX267">
    <cfRule type="containsErrors" dxfId="4241" priority="4200">
      <formula>ISERROR(AX261)</formula>
    </cfRule>
  </conditionalFormatting>
  <conditionalFormatting sqref="AX261:AX267">
    <cfRule type="containsErrors" dxfId="4240" priority="4199">
      <formula>ISERROR(AX261)</formula>
    </cfRule>
  </conditionalFormatting>
  <conditionalFormatting sqref="AX261:AX267">
    <cfRule type="containsErrors" dxfId="4239" priority="4198">
      <formula>ISERROR(AX261)</formula>
    </cfRule>
  </conditionalFormatting>
  <conditionalFormatting sqref="AX261:AX267">
    <cfRule type="containsErrors" dxfId="4238" priority="4197">
      <formula>ISERROR(AX261)</formula>
    </cfRule>
  </conditionalFormatting>
  <conditionalFormatting sqref="AX261:AX267">
    <cfRule type="containsErrors" dxfId="4237" priority="4196">
      <formula>ISERROR(AX261)</formula>
    </cfRule>
  </conditionalFormatting>
  <conditionalFormatting sqref="AX261:AX267">
    <cfRule type="containsErrors" dxfId="4236" priority="4195">
      <formula>ISERROR(AX261)</formula>
    </cfRule>
  </conditionalFormatting>
  <conditionalFormatting sqref="AX261:AX267">
    <cfRule type="containsErrors" dxfId="4235" priority="4194">
      <formula>ISERROR(AX261)</formula>
    </cfRule>
  </conditionalFormatting>
  <conditionalFormatting sqref="AX261:AX267">
    <cfRule type="containsErrors" dxfId="4234" priority="4193">
      <formula>ISERROR(AX261)</formula>
    </cfRule>
  </conditionalFormatting>
  <conditionalFormatting sqref="AX261:AX267">
    <cfRule type="containsErrors" dxfId="4233" priority="4192">
      <formula>ISERROR(AX261)</formula>
    </cfRule>
  </conditionalFormatting>
  <conditionalFormatting sqref="AX261:AX267">
    <cfRule type="containsErrors" dxfId="4232" priority="4191">
      <formula>ISERROR(AX261)</formula>
    </cfRule>
  </conditionalFormatting>
  <conditionalFormatting sqref="AX262">
    <cfRule type="containsErrors" dxfId="4231" priority="4190">
      <formula>ISERROR(AX262)</formula>
    </cfRule>
  </conditionalFormatting>
  <conditionalFormatting sqref="AX262">
    <cfRule type="containsErrors" dxfId="4230" priority="4189">
      <formula>ISERROR(AX262)</formula>
    </cfRule>
  </conditionalFormatting>
  <conditionalFormatting sqref="AX262">
    <cfRule type="containsErrors" dxfId="4229" priority="4188">
      <formula>ISERROR(AX262)</formula>
    </cfRule>
  </conditionalFormatting>
  <conditionalFormatting sqref="AX262">
    <cfRule type="containsErrors" dxfId="4228" priority="4187">
      <formula>ISERROR(AX262)</formula>
    </cfRule>
  </conditionalFormatting>
  <conditionalFormatting sqref="AX262">
    <cfRule type="containsErrors" dxfId="4227" priority="4186">
      <formula>ISERROR(AX262)</formula>
    </cfRule>
  </conditionalFormatting>
  <conditionalFormatting sqref="AX262">
    <cfRule type="containsErrors" dxfId="4226" priority="4185">
      <formula>ISERROR(AX262)</formula>
    </cfRule>
  </conditionalFormatting>
  <conditionalFormatting sqref="AX262">
    <cfRule type="containsErrors" dxfId="4225" priority="4184">
      <formula>ISERROR(AX262)</formula>
    </cfRule>
  </conditionalFormatting>
  <conditionalFormatting sqref="AX262">
    <cfRule type="containsErrors" dxfId="4224" priority="4183">
      <formula>ISERROR(AX262)</formula>
    </cfRule>
  </conditionalFormatting>
  <conditionalFormatting sqref="AX268:AX274">
    <cfRule type="containsErrors" dxfId="4223" priority="4182">
      <formula>ISERROR(AX268)</formula>
    </cfRule>
  </conditionalFormatting>
  <conditionalFormatting sqref="AX268:AX274">
    <cfRule type="containsErrors" dxfId="4222" priority="4181">
      <formula>ISERROR(AX268)</formula>
    </cfRule>
  </conditionalFormatting>
  <conditionalFormatting sqref="AX268:AX274">
    <cfRule type="containsErrors" dxfId="4221" priority="4180">
      <formula>ISERROR(AX268)</formula>
    </cfRule>
  </conditionalFormatting>
  <conditionalFormatting sqref="AX268:AX274">
    <cfRule type="containsErrors" dxfId="4220" priority="4179">
      <formula>ISERROR(AX268)</formula>
    </cfRule>
  </conditionalFormatting>
  <conditionalFormatting sqref="AX268:AX274">
    <cfRule type="containsErrors" dxfId="4219" priority="4178">
      <formula>ISERROR(AX268)</formula>
    </cfRule>
  </conditionalFormatting>
  <conditionalFormatting sqref="AX268:AX274">
    <cfRule type="containsErrors" dxfId="4218" priority="4177">
      <formula>ISERROR(AX268)</formula>
    </cfRule>
  </conditionalFormatting>
  <conditionalFormatting sqref="AX268:AX274">
    <cfRule type="containsErrors" dxfId="4217" priority="4176">
      <formula>ISERROR(AX268)</formula>
    </cfRule>
  </conditionalFormatting>
  <conditionalFormatting sqref="AX268:AX274">
    <cfRule type="containsErrors" dxfId="4216" priority="4175">
      <formula>ISERROR(AX268)</formula>
    </cfRule>
  </conditionalFormatting>
  <conditionalFormatting sqref="AX268:AX274">
    <cfRule type="containsErrors" dxfId="4215" priority="4174">
      <formula>ISERROR(AX268)</formula>
    </cfRule>
  </conditionalFormatting>
  <conditionalFormatting sqref="AX268:AX274">
    <cfRule type="containsErrors" dxfId="4214" priority="4173">
      <formula>ISERROR(AX268)</formula>
    </cfRule>
  </conditionalFormatting>
  <conditionalFormatting sqref="AX268:AX274">
    <cfRule type="containsErrors" dxfId="4213" priority="4172">
      <formula>ISERROR(AX268)</formula>
    </cfRule>
  </conditionalFormatting>
  <conditionalFormatting sqref="AX268:AX274">
    <cfRule type="containsErrors" dxfId="4212" priority="4171">
      <formula>ISERROR(AX268)</formula>
    </cfRule>
  </conditionalFormatting>
  <conditionalFormatting sqref="AX268:AX274">
    <cfRule type="containsErrors" dxfId="4211" priority="4170">
      <formula>ISERROR(AX268)</formula>
    </cfRule>
  </conditionalFormatting>
  <conditionalFormatting sqref="AX268:AX274">
    <cfRule type="containsErrors" dxfId="4210" priority="4169">
      <formula>ISERROR(AX268)</formula>
    </cfRule>
  </conditionalFormatting>
  <conditionalFormatting sqref="AX268:AX274">
    <cfRule type="containsErrors" dxfId="4209" priority="4168">
      <formula>ISERROR(AX268)</formula>
    </cfRule>
  </conditionalFormatting>
  <conditionalFormatting sqref="AX269">
    <cfRule type="containsErrors" dxfId="4208" priority="4167">
      <formula>ISERROR(AX269)</formula>
    </cfRule>
  </conditionalFormatting>
  <conditionalFormatting sqref="AX269">
    <cfRule type="containsErrors" dxfId="4207" priority="4166">
      <formula>ISERROR(AX269)</formula>
    </cfRule>
  </conditionalFormatting>
  <conditionalFormatting sqref="AX269">
    <cfRule type="containsErrors" dxfId="4206" priority="4165">
      <formula>ISERROR(AX269)</formula>
    </cfRule>
  </conditionalFormatting>
  <conditionalFormatting sqref="AX269">
    <cfRule type="containsErrors" dxfId="4205" priority="4164">
      <formula>ISERROR(AX269)</formula>
    </cfRule>
  </conditionalFormatting>
  <conditionalFormatting sqref="AX269">
    <cfRule type="containsErrors" dxfId="4204" priority="4163">
      <formula>ISERROR(AX269)</formula>
    </cfRule>
  </conditionalFormatting>
  <conditionalFormatting sqref="AX269">
    <cfRule type="containsErrors" dxfId="4203" priority="4162">
      <formula>ISERROR(AX269)</formula>
    </cfRule>
  </conditionalFormatting>
  <conditionalFormatting sqref="AX269">
    <cfRule type="containsErrors" dxfId="4202" priority="4161">
      <formula>ISERROR(AX269)</formula>
    </cfRule>
  </conditionalFormatting>
  <conditionalFormatting sqref="AX269">
    <cfRule type="containsErrors" dxfId="4201" priority="4160">
      <formula>ISERROR(AX269)</formula>
    </cfRule>
  </conditionalFormatting>
  <conditionalFormatting sqref="AX275:AX281">
    <cfRule type="containsErrors" dxfId="4200" priority="4159">
      <formula>ISERROR(AX275)</formula>
    </cfRule>
  </conditionalFormatting>
  <conditionalFormatting sqref="AX275:AX281">
    <cfRule type="containsErrors" dxfId="4199" priority="4158">
      <formula>ISERROR(AX275)</formula>
    </cfRule>
  </conditionalFormatting>
  <conditionalFormatting sqref="AX275:AX281">
    <cfRule type="containsErrors" dxfId="4198" priority="4157">
      <formula>ISERROR(AX275)</formula>
    </cfRule>
  </conditionalFormatting>
  <conditionalFormatting sqref="AX275:AX281">
    <cfRule type="containsErrors" dxfId="4197" priority="4156">
      <formula>ISERROR(AX275)</formula>
    </cfRule>
  </conditionalFormatting>
  <conditionalFormatting sqref="AX275:AX281">
    <cfRule type="containsErrors" dxfId="4196" priority="4155">
      <formula>ISERROR(AX275)</formula>
    </cfRule>
  </conditionalFormatting>
  <conditionalFormatting sqref="AX275:AX281">
    <cfRule type="containsErrors" dxfId="4195" priority="4154">
      <formula>ISERROR(AX275)</formula>
    </cfRule>
  </conditionalFormatting>
  <conditionalFormatting sqref="AX275:AX281">
    <cfRule type="containsErrors" dxfId="4194" priority="4153">
      <formula>ISERROR(AX275)</formula>
    </cfRule>
  </conditionalFormatting>
  <conditionalFormatting sqref="AX275:AX281">
    <cfRule type="containsErrors" dxfId="4193" priority="4152">
      <formula>ISERROR(AX275)</formula>
    </cfRule>
  </conditionalFormatting>
  <conditionalFormatting sqref="AX275:AX281">
    <cfRule type="containsErrors" dxfId="4192" priority="4151">
      <formula>ISERROR(AX275)</formula>
    </cfRule>
  </conditionalFormatting>
  <conditionalFormatting sqref="AX275:AX281">
    <cfRule type="containsErrors" dxfId="4191" priority="4150">
      <formula>ISERROR(AX275)</formula>
    </cfRule>
  </conditionalFormatting>
  <conditionalFormatting sqref="AX275:AX281">
    <cfRule type="containsErrors" dxfId="4190" priority="4149">
      <formula>ISERROR(AX275)</formula>
    </cfRule>
  </conditionalFormatting>
  <conditionalFormatting sqref="AX275:AX281">
    <cfRule type="containsErrors" dxfId="4189" priority="4148">
      <formula>ISERROR(AX275)</formula>
    </cfRule>
  </conditionalFormatting>
  <conditionalFormatting sqref="AX275:AX281">
    <cfRule type="containsErrors" dxfId="4188" priority="4147">
      <formula>ISERROR(AX275)</formula>
    </cfRule>
  </conditionalFormatting>
  <conditionalFormatting sqref="AX275:AX281">
    <cfRule type="containsErrors" dxfId="4187" priority="4146">
      <formula>ISERROR(AX275)</formula>
    </cfRule>
  </conditionalFormatting>
  <conditionalFormatting sqref="AX275:AX281">
    <cfRule type="containsErrors" dxfId="4186" priority="4145">
      <formula>ISERROR(AX275)</formula>
    </cfRule>
  </conditionalFormatting>
  <conditionalFormatting sqref="AX276">
    <cfRule type="containsErrors" dxfId="4185" priority="4144">
      <formula>ISERROR(AX276)</formula>
    </cfRule>
  </conditionalFormatting>
  <conditionalFormatting sqref="AX276">
    <cfRule type="containsErrors" dxfId="4184" priority="4143">
      <formula>ISERROR(AX276)</formula>
    </cfRule>
  </conditionalFormatting>
  <conditionalFormatting sqref="AX276">
    <cfRule type="containsErrors" dxfId="4183" priority="4142">
      <formula>ISERROR(AX276)</formula>
    </cfRule>
  </conditionalFormatting>
  <conditionalFormatting sqref="AX276">
    <cfRule type="containsErrors" dxfId="4182" priority="4141">
      <formula>ISERROR(AX276)</formula>
    </cfRule>
  </conditionalFormatting>
  <conditionalFormatting sqref="AX276">
    <cfRule type="containsErrors" dxfId="4181" priority="4140">
      <formula>ISERROR(AX276)</formula>
    </cfRule>
  </conditionalFormatting>
  <conditionalFormatting sqref="AX276">
    <cfRule type="containsErrors" dxfId="4180" priority="4139">
      <formula>ISERROR(AX276)</formula>
    </cfRule>
  </conditionalFormatting>
  <conditionalFormatting sqref="AX276">
    <cfRule type="containsErrors" dxfId="4179" priority="4138">
      <formula>ISERROR(AX276)</formula>
    </cfRule>
  </conditionalFormatting>
  <conditionalFormatting sqref="AX276">
    <cfRule type="containsErrors" dxfId="4178" priority="4137">
      <formula>ISERROR(AX276)</formula>
    </cfRule>
  </conditionalFormatting>
  <conditionalFormatting sqref="AX282:AX288">
    <cfRule type="containsErrors" dxfId="4177" priority="4136">
      <formula>ISERROR(AX282)</formula>
    </cfRule>
  </conditionalFormatting>
  <conditionalFormatting sqref="AX282:AX288">
    <cfRule type="containsErrors" dxfId="4176" priority="4135">
      <formula>ISERROR(AX282)</formula>
    </cfRule>
  </conditionalFormatting>
  <conditionalFormatting sqref="AX282:AX288">
    <cfRule type="containsErrors" dxfId="4175" priority="4134">
      <formula>ISERROR(AX282)</formula>
    </cfRule>
  </conditionalFormatting>
  <conditionalFormatting sqref="AX282:AX288">
    <cfRule type="containsErrors" dxfId="4174" priority="4133">
      <formula>ISERROR(AX282)</formula>
    </cfRule>
  </conditionalFormatting>
  <conditionalFormatting sqref="AX282:AX288">
    <cfRule type="containsErrors" dxfId="4173" priority="4132">
      <formula>ISERROR(AX282)</formula>
    </cfRule>
  </conditionalFormatting>
  <conditionalFormatting sqref="AX282:AX288">
    <cfRule type="containsErrors" dxfId="4172" priority="4131">
      <formula>ISERROR(AX282)</formula>
    </cfRule>
  </conditionalFormatting>
  <conditionalFormatting sqref="AX282:AX288">
    <cfRule type="containsErrors" dxfId="4171" priority="4130">
      <formula>ISERROR(AX282)</formula>
    </cfRule>
  </conditionalFormatting>
  <conditionalFormatting sqref="AX282:AX288">
    <cfRule type="containsErrors" dxfId="4170" priority="4129">
      <formula>ISERROR(AX282)</formula>
    </cfRule>
  </conditionalFormatting>
  <conditionalFormatting sqref="AX282:AX288">
    <cfRule type="containsErrors" dxfId="4169" priority="4128">
      <formula>ISERROR(AX282)</formula>
    </cfRule>
  </conditionalFormatting>
  <conditionalFormatting sqref="AX282:AX288">
    <cfRule type="containsErrors" dxfId="4168" priority="4127">
      <formula>ISERROR(AX282)</formula>
    </cfRule>
  </conditionalFormatting>
  <conditionalFormatting sqref="AX282:AX288">
    <cfRule type="containsErrors" dxfId="4167" priority="4126">
      <formula>ISERROR(AX282)</formula>
    </cfRule>
  </conditionalFormatting>
  <conditionalFormatting sqref="AX282:AX288">
    <cfRule type="containsErrors" dxfId="4166" priority="4125">
      <formula>ISERROR(AX282)</formula>
    </cfRule>
  </conditionalFormatting>
  <conditionalFormatting sqref="AX282:AX288">
    <cfRule type="containsErrors" dxfId="4165" priority="4124">
      <formula>ISERROR(AX282)</formula>
    </cfRule>
  </conditionalFormatting>
  <conditionalFormatting sqref="AX282:AX288">
    <cfRule type="containsErrors" dxfId="4164" priority="4123">
      <formula>ISERROR(AX282)</formula>
    </cfRule>
  </conditionalFormatting>
  <conditionalFormatting sqref="AX282:AX288">
    <cfRule type="containsErrors" dxfId="4163" priority="4122">
      <formula>ISERROR(AX282)</formula>
    </cfRule>
  </conditionalFormatting>
  <conditionalFormatting sqref="AX283">
    <cfRule type="containsErrors" dxfId="4162" priority="4121">
      <formula>ISERROR(AX283)</formula>
    </cfRule>
  </conditionalFormatting>
  <conditionalFormatting sqref="AX283">
    <cfRule type="containsErrors" dxfId="4161" priority="4120">
      <formula>ISERROR(AX283)</formula>
    </cfRule>
  </conditionalFormatting>
  <conditionalFormatting sqref="AX283">
    <cfRule type="containsErrors" dxfId="4160" priority="4119">
      <formula>ISERROR(AX283)</formula>
    </cfRule>
  </conditionalFormatting>
  <conditionalFormatting sqref="AX283">
    <cfRule type="containsErrors" dxfId="4159" priority="4118">
      <formula>ISERROR(AX283)</formula>
    </cfRule>
  </conditionalFormatting>
  <conditionalFormatting sqref="AX283">
    <cfRule type="containsErrors" dxfId="4158" priority="4117">
      <formula>ISERROR(AX283)</formula>
    </cfRule>
  </conditionalFormatting>
  <conditionalFormatting sqref="AX283">
    <cfRule type="containsErrors" dxfId="4157" priority="4116">
      <formula>ISERROR(AX283)</formula>
    </cfRule>
  </conditionalFormatting>
  <conditionalFormatting sqref="AX283">
    <cfRule type="containsErrors" dxfId="4156" priority="4115">
      <formula>ISERROR(AX283)</formula>
    </cfRule>
  </conditionalFormatting>
  <conditionalFormatting sqref="AX283">
    <cfRule type="containsErrors" dxfId="4155" priority="4114">
      <formula>ISERROR(AX283)</formula>
    </cfRule>
  </conditionalFormatting>
  <conditionalFormatting sqref="AX289:AX295">
    <cfRule type="containsErrors" dxfId="4154" priority="4113">
      <formula>ISERROR(AX289)</formula>
    </cfRule>
  </conditionalFormatting>
  <conditionalFormatting sqref="AX289:AX295">
    <cfRule type="containsErrors" dxfId="4153" priority="4112">
      <formula>ISERROR(AX289)</formula>
    </cfRule>
  </conditionalFormatting>
  <conditionalFormatting sqref="AX289:AX295">
    <cfRule type="containsErrors" dxfId="4152" priority="4111">
      <formula>ISERROR(AX289)</formula>
    </cfRule>
  </conditionalFormatting>
  <conditionalFormatting sqref="AX289:AX295">
    <cfRule type="containsErrors" dxfId="4151" priority="4110">
      <formula>ISERROR(AX289)</formula>
    </cfRule>
  </conditionalFormatting>
  <conditionalFormatting sqref="AX289:AX295">
    <cfRule type="containsErrors" dxfId="4150" priority="4109">
      <formula>ISERROR(AX289)</formula>
    </cfRule>
  </conditionalFormatting>
  <conditionalFormatting sqref="AX289:AX295">
    <cfRule type="containsErrors" dxfId="4149" priority="4108">
      <formula>ISERROR(AX289)</formula>
    </cfRule>
  </conditionalFormatting>
  <conditionalFormatting sqref="AX289:AX295">
    <cfRule type="containsErrors" dxfId="4148" priority="4107">
      <formula>ISERROR(AX289)</formula>
    </cfRule>
  </conditionalFormatting>
  <conditionalFormatting sqref="AX289:AX295">
    <cfRule type="containsErrors" dxfId="4147" priority="4106">
      <formula>ISERROR(AX289)</formula>
    </cfRule>
  </conditionalFormatting>
  <conditionalFormatting sqref="AX289:AX295">
    <cfRule type="containsErrors" dxfId="4146" priority="4105">
      <formula>ISERROR(AX289)</formula>
    </cfRule>
  </conditionalFormatting>
  <conditionalFormatting sqref="AX289:AX295">
    <cfRule type="containsErrors" dxfId="4145" priority="4104">
      <formula>ISERROR(AX289)</formula>
    </cfRule>
  </conditionalFormatting>
  <conditionalFormatting sqref="AX289:AX295">
    <cfRule type="containsErrors" dxfId="4144" priority="4103">
      <formula>ISERROR(AX289)</formula>
    </cfRule>
  </conditionalFormatting>
  <conditionalFormatting sqref="AX289:AX295">
    <cfRule type="containsErrors" dxfId="4143" priority="4102">
      <formula>ISERROR(AX289)</formula>
    </cfRule>
  </conditionalFormatting>
  <conditionalFormatting sqref="AX289:AX295">
    <cfRule type="containsErrors" dxfId="4142" priority="4101">
      <formula>ISERROR(AX289)</formula>
    </cfRule>
  </conditionalFormatting>
  <conditionalFormatting sqref="AX289:AX295">
    <cfRule type="containsErrors" dxfId="4141" priority="4100">
      <formula>ISERROR(AX289)</formula>
    </cfRule>
  </conditionalFormatting>
  <conditionalFormatting sqref="AX289:AX295">
    <cfRule type="containsErrors" dxfId="4140" priority="4099">
      <formula>ISERROR(AX289)</formula>
    </cfRule>
  </conditionalFormatting>
  <conditionalFormatting sqref="AX290">
    <cfRule type="containsErrors" dxfId="4139" priority="4098">
      <formula>ISERROR(AX290)</formula>
    </cfRule>
  </conditionalFormatting>
  <conditionalFormatting sqref="AX290">
    <cfRule type="containsErrors" dxfId="4138" priority="4097">
      <formula>ISERROR(AX290)</formula>
    </cfRule>
  </conditionalFormatting>
  <conditionalFormatting sqref="AX290">
    <cfRule type="containsErrors" dxfId="4137" priority="4096">
      <formula>ISERROR(AX290)</formula>
    </cfRule>
  </conditionalFormatting>
  <conditionalFormatting sqref="AX290">
    <cfRule type="containsErrors" dxfId="4136" priority="4095">
      <formula>ISERROR(AX290)</formula>
    </cfRule>
  </conditionalFormatting>
  <conditionalFormatting sqref="AX290">
    <cfRule type="containsErrors" dxfId="4135" priority="4094">
      <formula>ISERROR(AX290)</formula>
    </cfRule>
  </conditionalFormatting>
  <conditionalFormatting sqref="AX290">
    <cfRule type="containsErrors" dxfId="4134" priority="4093">
      <formula>ISERROR(AX290)</formula>
    </cfRule>
  </conditionalFormatting>
  <conditionalFormatting sqref="AX290">
    <cfRule type="containsErrors" dxfId="4133" priority="4092">
      <formula>ISERROR(AX290)</formula>
    </cfRule>
  </conditionalFormatting>
  <conditionalFormatting sqref="AX290">
    <cfRule type="containsErrors" dxfId="4132" priority="4091">
      <formula>ISERROR(AX290)</formula>
    </cfRule>
  </conditionalFormatting>
  <conditionalFormatting sqref="AX296:AX316">
    <cfRule type="containsErrors" dxfId="4131" priority="4090">
      <formula>ISERROR(AX296)</formula>
    </cfRule>
  </conditionalFormatting>
  <conditionalFormatting sqref="AX296:AX316">
    <cfRule type="containsErrors" dxfId="4130" priority="4089">
      <formula>ISERROR(AX296)</formula>
    </cfRule>
  </conditionalFormatting>
  <conditionalFormatting sqref="AX296:AX316">
    <cfRule type="containsErrors" dxfId="4129" priority="4088">
      <formula>ISERROR(AX296)</formula>
    </cfRule>
  </conditionalFormatting>
  <conditionalFormatting sqref="AX296:AX316">
    <cfRule type="containsErrors" dxfId="4128" priority="4087">
      <formula>ISERROR(AX296)</formula>
    </cfRule>
  </conditionalFormatting>
  <conditionalFormatting sqref="AX296:AX316">
    <cfRule type="containsErrors" dxfId="4127" priority="4086">
      <formula>ISERROR(AX296)</formula>
    </cfRule>
  </conditionalFormatting>
  <conditionalFormatting sqref="AX296:AX316">
    <cfRule type="containsErrors" dxfId="4126" priority="4085">
      <formula>ISERROR(AX296)</formula>
    </cfRule>
  </conditionalFormatting>
  <conditionalFormatting sqref="AX296:AX316">
    <cfRule type="containsErrors" dxfId="4125" priority="4084">
      <formula>ISERROR(AX296)</formula>
    </cfRule>
  </conditionalFormatting>
  <conditionalFormatting sqref="AX296:AX316">
    <cfRule type="containsErrors" dxfId="4124" priority="4083">
      <formula>ISERROR(AX296)</formula>
    </cfRule>
  </conditionalFormatting>
  <conditionalFormatting sqref="AX296:AX316">
    <cfRule type="containsErrors" dxfId="4123" priority="4082">
      <formula>ISERROR(AX296)</formula>
    </cfRule>
  </conditionalFormatting>
  <conditionalFormatting sqref="AX296:AX316">
    <cfRule type="containsErrors" dxfId="4122" priority="4081">
      <formula>ISERROR(AX296)</formula>
    </cfRule>
  </conditionalFormatting>
  <conditionalFormatting sqref="AX296:AX316">
    <cfRule type="containsErrors" dxfId="4121" priority="4080">
      <formula>ISERROR(AX296)</formula>
    </cfRule>
  </conditionalFormatting>
  <conditionalFormatting sqref="AX296:AX316">
    <cfRule type="containsErrors" dxfId="4120" priority="4079">
      <formula>ISERROR(AX296)</formula>
    </cfRule>
  </conditionalFormatting>
  <conditionalFormatting sqref="AX296:AX316">
    <cfRule type="containsErrors" dxfId="4119" priority="4078">
      <formula>ISERROR(AX296)</formula>
    </cfRule>
  </conditionalFormatting>
  <conditionalFormatting sqref="AX296:AX316">
    <cfRule type="containsErrors" dxfId="4118" priority="4077">
      <formula>ISERROR(AX296)</formula>
    </cfRule>
  </conditionalFormatting>
  <conditionalFormatting sqref="AX296:AX316">
    <cfRule type="containsErrors" dxfId="4117" priority="4076">
      <formula>ISERROR(AX296)</formula>
    </cfRule>
  </conditionalFormatting>
  <conditionalFormatting sqref="AX297">
    <cfRule type="containsErrors" dxfId="4116" priority="4075">
      <formula>ISERROR(AX297)</formula>
    </cfRule>
  </conditionalFormatting>
  <conditionalFormatting sqref="AX297">
    <cfRule type="containsErrors" dxfId="4115" priority="4074">
      <formula>ISERROR(AX297)</formula>
    </cfRule>
  </conditionalFormatting>
  <conditionalFormatting sqref="AX297">
    <cfRule type="containsErrors" dxfId="4114" priority="4073">
      <formula>ISERROR(AX297)</formula>
    </cfRule>
  </conditionalFormatting>
  <conditionalFormatting sqref="AX297">
    <cfRule type="containsErrors" dxfId="4113" priority="4072">
      <formula>ISERROR(AX297)</formula>
    </cfRule>
  </conditionalFormatting>
  <conditionalFormatting sqref="AX297">
    <cfRule type="containsErrors" dxfId="4112" priority="4071">
      <formula>ISERROR(AX297)</formula>
    </cfRule>
  </conditionalFormatting>
  <conditionalFormatting sqref="AX297">
    <cfRule type="containsErrors" dxfId="4111" priority="4070">
      <formula>ISERROR(AX297)</formula>
    </cfRule>
  </conditionalFormatting>
  <conditionalFormatting sqref="AX297">
    <cfRule type="containsErrors" dxfId="4110" priority="4069">
      <formula>ISERROR(AX297)</formula>
    </cfRule>
  </conditionalFormatting>
  <conditionalFormatting sqref="AX297">
    <cfRule type="containsErrors" dxfId="4109" priority="4068">
      <formula>ISERROR(AX297)</formula>
    </cfRule>
  </conditionalFormatting>
  <conditionalFormatting sqref="AX317:AX323">
    <cfRule type="containsErrors" dxfId="4108" priority="4067">
      <formula>ISERROR(AX317)</formula>
    </cfRule>
  </conditionalFormatting>
  <conditionalFormatting sqref="AX324:AX330">
    <cfRule type="containsErrors" dxfId="4107" priority="4066">
      <formula>ISERROR(AX324)</formula>
    </cfRule>
  </conditionalFormatting>
  <conditionalFormatting sqref="AX324:AX330">
    <cfRule type="containsErrors" dxfId="4106" priority="4065">
      <formula>ISERROR(AX324)</formula>
    </cfRule>
  </conditionalFormatting>
  <conditionalFormatting sqref="AX331:AX337">
    <cfRule type="containsErrors" dxfId="4105" priority="4064">
      <formula>ISERROR(AX331)</formula>
    </cfRule>
  </conditionalFormatting>
  <conditionalFormatting sqref="AX338:AX344">
    <cfRule type="containsErrors" dxfId="4104" priority="4063">
      <formula>ISERROR(AX338)</formula>
    </cfRule>
  </conditionalFormatting>
  <conditionalFormatting sqref="AX345:AX351">
    <cfRule type="containsErrors" dxfId="4103" priority="4062">
      <formula>ISERROR(AX345)</formula>
    </cfRule>
  </conditionalFormatting>
  <conditionalFormatting sqref="AX345:AX351">
    <cfRule type="containsErrors" dxfId="4102" priority="4061">
      <formula>ISERROR(AX345)</formula>
    </cfRule>
  </conditionalFormatting>
  <conditionalFormatting sqref="AX352:AX358">
    <cfRule type="containsErrors" dxfId="4101" priority="4060">
      <formula>ISERROR(AX352)</formula>
    </cfRule>
  </conditionalFormatting>
  <conditionalFormatting sqref="AX331:AX337">
    <cfRule type="containsErrors" dxfId="4100" priority="4059">
      <formula>ISERROR(AX331)</formula>
    </cfRule>
  </conditionalFormatting>
  <conditionalFormatting sqref="AX331:AX337">
    <cfRule type="containsErrors" dxfId="4099" priority="4058">
      <formula>ISERROR(AX331)</formula>
    </cfRule>
  </conditionalFormatting>
  <conditionalFormatting sqref="AX331:AX337">
    <cfRule type="containsErrors" dxfId="4098" priority="4057">
      <formula>ISERROR(AX331)</formula>
    </cfRule>
  </conditionalFormatting>
  <conditionalFormatting sqref="AX331:AX337">
    <cfRule type="containsErrors" dxfId="4097" priority="4056">
      <formula>ISERROR(AX331)</formula>
    </cfRule>
  </conditionalFormatting>
  <conditionalFormatting sqref="AX317:AX323">
    <cfRule type="containsErrors" dxfId="4096" priority="4055">
      <formula>ISERROR(AX317)</formula>
    </cfRule>
  </conditionalFormatting>
  <conditionalFormatting sqref="AX317:AX323">
    <cfRule type="containsErrors" dxfId="4095" priority="4054">
      <formula>ISERROR(AX317)</formula>
    </cfRule>
  </conditionalFormatting>
  <conditionalFormatting sqref="AX324:AX330">
    <cfRule type="containsErrors" dxfId="4094" priority="4053">
      <formula>ISERROR(AX324)</formula>
    </cfRule>
  </conditionalFormatting>
  <conditionalFormatting sqref="AX324:AX330">
    <cfRule type="containsErrors" dxfId="4093" priority="4052">
      <formula>ISERROR(AX324)</formula>
    </cfRule>
  </conditionalFormatting>
  <conditionalFormatting sqref="AX331:AX337">
    <cfRule type="containsErrors" dxfId="4092" priority="4051">
      <formula>ISERROR(AX331)</formula>
    </cfRule>
  </conditionalFormatting>
  <conditionalFormatting sqref="AX331:AX337">
    <cfRule type="containsErrors" dxfId="4091" priority="4050">
      <formula>ISERROR(AX331)</formula>
    </cfRule>
  </conditionalFormatting>
  <conditionalFormatting sqref="AX338:AX344">
    <cfRule type="containsErrors" dxfId="4090" priority="4049">
      <formula>ISERROR(AX338)</formula>
    </cfRule>
  </conditionalFormatting>
  <conditionalFormatting sqref="AX338:AX344">
    <cfRule type="containsErrors" dxfId="4089" priority="4048">
      <formula>ISERROR(AX338)</formula>
    </cfRule>
  </conditionalFormatting>
  <conditionalFormatting sqref="AX345:AX351">
    <cfRule type="containsErrors" dxfId="4088" priority="4047">
      <formula>ISERROR(AX345)</formula>
    </cfRule>
  </conditionalFormatting>
  <conditionalFormatting sqref="AX345:AX351">
    <cfRule type="containsErrors" dxfId="4087" priority="4046">
      <formula>ISERROR(AX345)</formula>
    </cfRule>
  </conditionalFormatting>
  <conditionalFormatting sqref="AX352:AX358">
    <cfRule type="containsErrors" dxfId="4086" priority="4045">
      <formula>ISERROR(AX352)</formula>
    </cfRule>
  </conditionalFormatting>
  <conditionalFormatting sqref="AX352:AX358">
    <cfRule type="containsErrors" dxfId="4085" priority="4044">
      <formula>ISERROR(AX352)</formula>
    </cfRule>
  </conditionalFormatting>
  <conditionalFormatting sqref="AX359:AX365">
    <cfRule type="containsErrors" dxfId="4084" priority="4043">
      <formula>ISERROR(AX359)</formula>
    </cfRule>
  </conditionalFormatting>
  <conditionalFormatting sqref="AX359:AX365">
    <cfRule type="containsErrors" dxfId="4083" priority="4042">
      <formula>ISERROR(AX359)</formula>
    </cfRule>
  </conditionalFormatting>
  <conditionalFormatting sqref="AX366:AX372">
    <cfRule type="containsErrors" dxfId="4082" priority="4041">
      <formula>ISERROR(AX366)</formula>
    </cfRule>
  </conditionalFormatting>
  <conditionalFormatting sqref="AX366:AX372">
    <cfRule type="containsErrors" dxfId="4081" priority="4040">
      <formula>ISERROR(AX366)</formula>
    </cfRule>
  </conditionalFormatting>
  <conditionalFormatting sqref="AX373:AX379">
    <cfRule type="containsErrors" dxfId="4080" priority="4039">
      <formula>ISERROR(AX373)</formula>
    </cfRule>
  </conditionalFormatting>
  <conditionalFormatting sqref="AX373:AX379">
    <cfRule type="containsErrors" dxfId="4079" priority="4038">
      <formula>ISERROR(AX373)</formula>
    </cfRule>
  </conditionalFormatting>
  <conditionalFormatting sqref="AX380:AX386">
    <cfRule type="containsErrors" dxfId="4078" priority="4037">
      <formula>ISERROR(AX380)</formula>
    </cfRule>
  </conditionalFormatting>
  <conditionalFormatting sqref="AX380:AX386">
    <cfRule type="containsErrors" dxfId="4077" priority="4036">
      <formula>ISERROR(AX380)</formula>
    </cfRule>
  </conditionalFormatting>
  <conditionalFormatting sqref="AX387:AX393">
    <cfRule type="containsErrors" dxfId="4076" priority="4035">
      <formula>ISERROR(AX387)</formula>
    </cfRule>
  </conditionalFormatting>
  <conditionalFormatting sqref="AX387:AX393">
    <cfRule type="containsErrors" dxfId="4075" priority="4034">
      <formula>ISERROR(AX387)</formula>
    </cfRule>
  </conditionalFormatting>
  <conditionalFormatting sqref="AX394:AX400">
    <cfRule type="containsErrors" dxfId="4074" priority="4033">
      <formula>ISERROR(AX394)</formula>
    </cfRule>
  </conditionalFormatting>
  <conditionalFormatting sqref="AX394:AX400">
    <cfRule type="containsErrors" dxfId="4073" priority="4032">
      <formula>ISERROR(AX394)</formula>
    </cfRule>
  </conditionalFormatting>
  <conditionalFormatting sqref="AX401:AX421">
    <cfRule type="containsErrors" dxfId="4072" priority="4031">
      <formula>ISERROR(AX401)</formula>
    </cfRule>
  </conditionalFormatting>
  <conditionalFormatting sqref="AX401:AX421">
    <cfRule type="containsErrors" dxfId="4071" priority="4030">
      <formula>ISERROR(AX401)</formula>
    </cfRule>
  </conditionalFormatting>
  <conditionalFormatting sqref="AX317:AX323">
    <cfRule type="containsErrors" dxfId="4070" priority="4029">
      <formula>ISERROR(AX317)</formula>
    </cfRule>
  </conditionalFormatting>
  <conditionalFormatting sqref="AX317:AX323">
    <cfRule type="containsErrors" dxfId="4069" priority="4028">
      <formula>ISERROR(AX317)</formula>
    </cfRule>
  </conditionalFormatting>
  <conditionalFormatting sqref="AX317:AX323">
    <cfRule type="containsErrors" dxfId="4068" priority="4027">
      <formula>ISERROR(AX317)</formula>
    </cfRule>
  </conditionalFormatting>
  <conditionalFormatting sqref="AX317:AX323">
    <cfRule type="containsErrors" dxfId="4067" priority="4026">
      <formula>ISERROR(AX317)</formula>
    </cfRule>
  </conditionalFormatting>
  <conditionalFormatting sqref="AX317:AX323">
    <cfRule type="containsErrors" dxfId="4066" priority="4025">
      <formula>ISERROR(AX317)</formula>
    </cfRule>
  </conditionalFormatting>
  <conditionalFormatting sqref="AX317:AX323">
    <cfRule type="containsErrors" dxfId="4065" priority="4024">
      <formula>ISERROR(AX317)</formula>
    </cfRule>
  </conditionalFormatting>
  <conditionalFormatting sqref="AX317:AX323">
    <cfRule type="containsErrors" dxfId="4064" priority="4023">
      <formula>ISERROR(AX317)</formula>
    </cfRule>
  </conditionalFormatting>
  <conditionalFormatting sqref="AX317:AX323">
    <cfRule type="containsErrors" dxfId="4063" priority="4022">
      <formula>ISERROR(AX317)</formula>
    </cfRule>
  </conditionalFormatting>
  <conditionalFormatting sqref="AX317:AX323">
    <cfRule type="containsErrors" dxfId="4062" priority="4021">
      <formula>ISERROR(AX317)</formula>
    </cfRule>
  </conditionalFormatting>
  <conditionalFormatting sqref="AX317:AX323">
    <cfRule type="containsErrors" dxfId="4061" priority="4020">
      <formula>ISERROR(AX317)</formula>
    </cfRule>
  </conditionalFormatting>
  <conditionalFormatting sqref="AX318">
    <cfRule type="containsErrors" dxfId="4060" priority="4019">
      <formula>ISERROR(AX318)</formula>
    </cfRule>
  </conditionalFormatting>
  <conditionalFormatting sqref="AX318">
    <cfRule type="containsErrors" dxfId="4059" priority="4018">
      <formula>ISERROR(AX318)</formula>
    </cfRule>
  </conditionalFormatting>
  <conditionalFormatting sqref="AX318">
    <cfRule type="containsErrors" dxfId="4058" priority="4017">
      <formula>ISERROR(AX318)</formula>
    </cfRule>
  </conditionalFormatting>
  <conditionalFormatting sqref="AX318">
    <cfRule type="containsErrors" dxfId="4057" priority="4016">
      <formula>ISERROR(AX318)</formula>
    </cfRule>
  </conditionalFormatting>
  <conditionalFormatting sqref="AX318">
    <cfRule type="containsErrors" dxfId="4056" priority="4015">
      <formula>ISERROR(AX318)</formula>
    </cfRule>
  </conditionalFormatting>
  <conditionalFormatting sqref="AX318">
    <cfRule type="containsErrors" dxfId="4055" priority="4014">
      <formula>ISERROR(AX318)</formula>
    </cfRule>
  </conditionalFormatting>
  <conditionalFormatting sqref="AX318">
    <cfRule type="containsErrors" dxfId="4054" priority="4013">
      <formula>ISERROR(AX318)</formula>
    </cfRule>
  </conditionalFormatting>
  <conditionalFormatting sqref="AX318">
    <cfRule type="containsErrors" dxfId="4053" priority="4012">
      <formula>ISERROR(AX318)</formula>
    </cfRule>
  </conditionalFormatting>
  <conditionalFormatting sqref="AX324:AX330">
    <cfRule type="containsErrors" dxfId="4052" priority="4011">
      <formula>ISERROR(AX324)</formula>
    </cfRule>
  </conditionalFormatting>
  <conditionalFormatting sqref="AX324:AX330">
    <cfRule type="containsErrors" dxfId="4051" priority="4010">
      <formula>ISERROR(AX324)</formula>
    </cfRule>
  </conditionalFormatting>
  <conditionalFormatting sqref="AX324:AX330">
    <cfRule type="containsErrors" dxfId="4050" priority="4009">
      <formula>ISERROR(AX324)</formula>
    </cfRule>
  </conditionalFormatting>
  <conditionalFormatting sqref="AX324:AX330">
    <cfRule type="containsErrors" dxfId="4049" priority="4008">
      <formula>ISERROR(AX324)</formula>
    </cfRule>
  </conditionalFormatting>
  <conditionalFormatting sqref="AX324:AX330">
    <cfRule type="containsErrors" dxfId="4048" priority="4007">
      <formula>ISERROR(AX324)</formula>
    </cfRule>
  </conditionalFormatting>
  <conditionalFormatting sqref="AX324:AX330">
    <cfRule type="containsErrors" dxfId="4047" priority="4006">
      <formula>ISERROR(AX324)</formula>
    </cfRule>
  </conditionalFormatting>
  <conditionalFormatting sqref="AX324:AX330">
    <cfRule type="containsErrors" dxfId="4046" priority="4005">
      <formula>ISERROR(AX324)</formula>
    </cfRule>
  </conditionalFormatting>
  <conditionalFormatting sqref="AX324:AX330">
    <cfRule type="containsErrors" dxfId="4045" priority="4004">
      <formula>ISERROR(AX324)</formula>
    </cfRule>
  </conditionalFormatting>
  <conditionalFormatting sqref="AX324:AX330">
    <cfRule type="containsErrors" dxfId="4044" priority="4003">
      <formula>ISERROR(AX324)</formula>
    </cfRule>
  </conditionalFormatting>
  <conditionalFormatting sqref="AX324:AX330">
    <cfRule type="containsErrors" dxfId="4043" priority="4002">
      <formula>ISERROR(AX324)</formula>
    </cfRule>
  </conditionalFormatting>
  <conditionalFormatting sqref="AX324:AX330">
    <cfRule type="containsErrors" dxfId="4042" priority="4001">
      <formula>ISERROR(AX324)</formula>
    </cfRule>
  </conditionalFormatting>
  <conditionalFormatting sqref="AX324:AX330">
    <cfRule type="containsErrors" dxfId="4041" priority="4000">
      <formula>ISERROR(AX324)</formula>
    </cfRule>
  </conditionalFormatting>
  <conditionalFormatting sqref="AX324:AX330">
    <cfRule type="containsErrors" dxfId="4040" priority="3999">
      <formula>ISERROR(AX324)</formula>
    </cfRule>
  </conditionalFormatting>
  <conditionalFormatting sqref="AX325">
    <cfRule type="containsErrors" dxfId="4039" priority="3998">
      <formula>ISERROR(AX325)</formula>
    </cfRule>
  </conditionalFormatting>
  <conditionalFormatting sqref="AX325">
    <cfRule type="containsErrors" dxfId="4038" priority="3997">
      <formula>ISERROR(AX325)</formula>
    </cfRule>
  </conditionalFormatting>
  <conditionalFormatting sqref="AX325">
    <cfRule type="containsErrors" dxfId="4037" priority="3996">
      <formula>ISERROR(AX325)</formula>
    </cfRule>
  </conditionalFormatting>
  <conditionalFormatting sqref="AX325">
    <cfRule type="containsErrors" dxfId="4036" priority="3995">
      <formula>ISERROR(AX325)</formula>
    </cfRule>
  </conditionalFormatting>
  <conditionalFormatting sqref="AX325">
    <cfRule type="containsErrors" dxfId="4035" priority="3994">
      <formula>ISERROR(AX325)</formula>
    </cfRule>
  </conditionalFormatting>
  <conditionalFormatting sqref="AX325">
    <cfRule type="containsErrors" dxfId="4034" priority="3993">
      <formula>ISERROR(AX325)</formula>
    </cfRule>
  </conditionalFormatting>
  <conditionalFormatting sqref="AX325">
    <cfRule type="containsErrors" dxfId="4033" priority="3992">
      <formula>ISERROR(AX325)</formula>
    </cfRule>
  </conditionalFormatting>
  <conditionalFormatting sqref="AX325">
    <cfRule type="containsErrors" dxfId="4032" priority="3991">
      <formula>ISERROR(AX325)</formula>
    </cfRule>
  </conditionalFormatting>
  <conditionalFormatting sqref="AX331:AX337">
    <cfRule type="containsErrors" dxfId="4031" priority="3990">
      <formula>ISERROR(AX331)</formula>
    </cfRule>
  </conditionalFormatting>
  <conditionalFormatting sqref="AX331:AX337">
    <cfRule type="containsErrors" dxfId="4030" priority="3989">
      <formula>ISERROR(AX331)</formula>
    </cfRule>
  </conditionalFormatting>
  <conditionalFormatting sqref="AX331:AX337">
    <cfRule type="containsErrors" dxfId="4029" priority="3988">
      <formula>ISERROR(AX331)</formula>
    </cfRule>
  </conditionalFormatting>
  <conditionalFormatting sqref="AX331:AX337">
    <cfRule type="containsErrors" dxfId="4028" priority="3987">
      <formula>ISERROR(AX331)</formula>
    </cfRule>
  </conditionalFormatting>
  <conditionalFormatting sqref="AX331:AX337">
    <cfRule type="containsErrors" dxfId="4027" priority="3986">
      <formula>ISERROR(AX331)</formula>
    </cfRule>
  </conditionalFormatting>
  <conditionalFormatting sqref="AX331:AX337">
    <cfRule type="containsErrors" dxfId="4026" priority="3985">
      <formula>ISERROR(AX331)</formula>
    </cfRule>
  </conditionalFormatting>
  <conditionalFormatting sqref="AX331:AX337">
    <cfRule type="containsErrors" dxfId="4025" priority="3984">
      <formula>ISERROR(AX331)</formula>
    </cfRule>
  </conditionalFormatting>
  <conditionalFormatting sqref="AX331:AX337">
    <cfRule type="containsErrors" dxfId="4024" priority="3983">
      <formula>ISERROR(AX331)</formula>
    </cfRule>
  </conditionalFormatting>
  <conditionalFormatting sqref="AX331:AX337">
    <cfRule type="containsErrors" dxfId="4023" priority="3982">
      <formula>ISERROR(AX331)</formula>
    </cfRule>
  </conditionalFormatting>
  <conditionalFormatting sqref="AX331:AX337">
    <cfRule type="containsErrors" dxfId="4022" priority="3981">
      <formula>ISERROR(AX331)</formula>
    </cfRule>
  </conditionalFormatting>
  <conditionalFormatting sqref="AX331:AX337">
    <cfRule type="containsErrors" dxfId="4021" priority="3980">
      <formula>ISERROR(AX331)</formula>
    </cfRule>
  </conditionalFormatting>
  <conditionalFormatting sqref="AX331:AX337">
    <cfRule type="containsErrors" dxfId="4020" priority="3979">
      <formula>ISERROR(AX331)</formula>
    </cfRule>
  </conditionalFormatting>
  <conditionalFormatting sqref="AX331:AX337">
    <cfRule type="containsErrors" dxfId="4019" priority="3978">
      <formula>ISERROR(AX331)</formula>
    </cfRule>
  </conditionalFormatting>
  <conditionalFormatting sqref="AX332">
    <cfRule type="containsErrors" dxfId="4018" priority="3977">
      <formula>ISERROR(AX332)</formula>
    </cfRule>
  </conditionalFormatting>
  <conditionalFormatting sqref="AX332">
    <cfRule type="containsErrors" dxfId="4017" priority="3976">
      <formula>ISERROR(AX332)</formula>
    </cfRule>
  </conditionalFormatting>
  <conditionalFormatting sqref="AX332">
    <cfRule type="containsErrors" dxfId="4016" priority="3975">
      <formula>ISERROR(AX332)</formula>
    </cfRule>
  </conditionalFormatting>
  <conditionalFormatting sqref="AX332">
    <cfRule type="containsErrors" dxfId="4015" priority="3974">
      <formula>ISERROR(AX332)</formula>
    </cfRule>
  </conditionalFormatting>
  <conditionalFormatting sqref="AX332">
    <cfRule type="containsErrors" dxfId="4014" priority="3973">
      <formula>ISERROR(AX332)</formula>
    </cfRule>
  </conditionalFormatting>
  <conditionalFormatting sqref="AX332">
    <cfRule type="containsErrors" dxfId="4013" priority="3972">
      <formula>ISERROR(AX332)</formula>
    </cfRule>
  </conditionalFormatting>
  <conditionalFormatting sqref="AX332">
    <cfRule type="containsErrors" dxfId="4012" priority="3971">
      <formula>ISERROR(AX332)</formula>
    </cfRule>
  </conditionalFormatting>
  <conditionalFormatting sqref="AX332">
    <cfRule type="containsErrors" dxfId="4011" priority="3970">
      <formula>ISERROR(AX332)</formula>
    </cfRule>
  </conditionalFormatting>
  <conditionalFormatting sqref="AX338:AX344">
    <cfRule type="containsErrors" dxfId="4010" priority="3969">
      <formula>ISERROR(AX338)</formula>
    </cfRule>
  </conditionalFormatting>
  <conditionalFormatting sqref="AX338:AX344">
    <cfRule type="containsErrors" dxfId="4009" priority="3968">
      <formula>ISERROR(AX338)</formula>
    </cfRule>
  </conditionalFormatting>
  <conditionalFormatting sqref="AX338:AX344">
    <cfRule type="containsErrors" dxfId="4008" priority="3967">
      <formula>ISERROR(AX338)</formula>
    </cfRule>
  </conditionalFormatting>
  <conditionalFormatting sqref="AX338:AX344">
    <cfRule type="containsErrors" dxfId="4007" priority="3966">
      <formula>ISERROR(AX338)</formula>
    </cfRule>
  </conditionalFormatting>
  <conditionalFormatting sqref="AX338:AX344">
    <cfRule type="containsErrors" dxfId="4006" priority="3965">
      <formula>ISERROR(AX338)</formula>
    </cfRule>
  </conditionalFormatting>
  <conditionalFormatting sqref="AX338:AX344">
    <cfRule type="containsErrors" dxfId="4005" priority="3964">
      <formula>ISERROR(AX338)</formula>
    </cfRule>
  </conditionalFormatting>
  <conditionalFormatting sqref="AX338:AX344">
    <cfRule type="containsErrors" dxfId="4004" priority="3963">
      <formula>ISERROR(AX338)</formula>
    </cfRule>
  </conditionalFormatting>
  <conditionalFormatting sqref="AX338:AX344">
    <cfRule type="containsErrors" dxfId="4003" priority="3962">
      <formula>ISERROR(AX338)</formula>
    </cfRule>
  </conditionalFormatting>
  <conditionalFormatting sqref="AX338:AX344">
    <cfRule type="containsErrors" dxfId="4002" priority="3961">
      <formula>ISERROR(AX338)</formula>
    </cfRule>
  </conditionalFormatting>
  <conditionalFormatting sqref="AX338:AX344">
    <cfRule type="containsErrors" dxfId="4001" priority="3960">
      <formula>ISERROR(AX338)</formula>
    </cfRule>
  </conditionalFormatting>
  <conditionalFormatting sqref="AX338:AX344">
    <cfRule type="containsErrors" dxfId="4000" priority="3959">
      <formula>ISERROR(AX338)</formula>
    </cfRule>
  </conditionalFormatting>
  <conditionalFormatting sqref="AX338:AX344">
    <cfRule type="containsErrors" dxfId="3999" priority="3958">
      <formula>ISERROR(AX338)</formula>
    </cfRule>
  </conditionalFormatting>
  <conditionalFormatting sqref="AX338:AX344">
    <cfRule type="containsErrors" dxfId="3998" priority="3957">
      <formula>ISERROR(AX338)</formula>
    </cfRule>
  </conditionalFormatting>
  <conditionalFormatting sqref="AX339">
    <cfRule type="containsErrors" dxfId="3997" priority="3956">
      <formula>ISERROR(AX339)</formula>
    </cfRule>
  </conditionalFormatting>
  <conditionalFormatting sqref="AX339">
    <cfRule type="containsErrors" dxfId="3996" priority="3955">
      <formula>ISERROR(AX339)</formula>
    </cfRule>
  </conditionalFormatting>
  <conditionalFormatting sqref="AX339">
    <cfRule type="containsErrors" dxfId="3995" priority="3954">
      <formula>ISERROR(AX339)</formula>
    </cfRule>
  </conditionalFormatting>
  <conditionalFormatting sqref="AX339">
    <cfRule type="containsErrors" dxfId="3994" priority="3953">
      <formula>ISERROR(AX339)</formula>
    </cfRule>
  </conditionalFormatting>
  <conditionalFormatting sqref="AX339">
    <cfRule type="containsErrors" dxfId="3993" priority="3952">
      <formula>ISERROR(AX339)</formula>
    </cfRule>
  </conditionalFormatting>
  <conditionalFormatting sqref="AX339">
    <cfRule type="containsErrors" dxfId="3992" priority="3951">
      <formula>ISERROR(AX339)</formula>
    </cfRule>
  </conditionalFormatting>
  <conditionalFormatting sqref="AX339">
    <cfRule type="containsErrors" dxfId="3991" priority="3950">
      <formula>ISERROR(AX339)</formula>
    </cfRule>
  </conditionalFormatting>
  <conditionalFormatting sqref="AX339">
    <cfRule type="containsErrors" dxfId="3990" priority="3949">
      <formula>ISERROR(AX339)</formula>
    </cfRule>
  </conditionalFormatting>
  <conditionalFormatting sqref="AX345:AX351">
    <cfRule type="containsErrors" dxfId="3989" priority="3948">
      <formula>ISERROR(AX345)</formula>
    </cfRule>
  </conditionalFormatting>
  <conditionalFormatting sqref="AX345:AX351">
    <cfRule type="containsErrors" dxfId="3988" priority="3947">
      <formula>ISERROR(AX345)</formula>
    </cfRule>
  </conditionalFormatting>
  <conditionalFormatting sqref="AX345:AX351">
    <cfRule type="containsErrors" dxfId="3987" priority="3946">
      <formula>ISERROR(AX345)</formula>
    </cfRule>
  </conditionalFormatting>
  <conditionalFormatting sqref="AX345:AX351">
    <cfRule type="containsErrors" dxfId="3986" priority="3945">
      <formula>ISERROR(AX345)</formula>
    </cfRule>
  </conditionalFormatting>
  <conditionalFormatting sqref="AX345:AX351">
    <cfRule type="containsErrors" dxfId="3985" priority="3944">
      <formula>ISERROR(AX345)</formula>
    </cfRule>
  </conditionalFormatting>
  <conditionalFormatting sqref="AX345:AX351">
    <cfRule type="containsErrors" dxfId="3984" priority="3943">
      <formula>ISERROR(AX345)</formula>
    </cfRule>
  </conditionalFormatting>
  <conditionalFormatting sqref="AX345:AX351">
    <cfRule type="containsErrors" dxfId="3983" priority="3942">
      <formula>ISERROR(AX345)</formula>
    </cfRule>
  </conditionalFormatting>
  <conditionalFormatting sqref="AX345:AX351">
    <cfRule type="containsErrors" dxfId="3982" priority="3941">
      <formula>ISERROR(AX345)</formula>
    </cfRule>
  </conditionalFormatting>
  <conditionalFormatting sqref="AX345:AX351">
    <cfRule type="containsErrors" dxfId="3981" priority="3940">
      <formula>ISERROR(AX345)</formula>
    </cfRule>
  </conditionalFormatting>
  <conditionalFormatting sqref="AX345:AX351">
    <cfRule type="containsErrors" dxfId="3980" priority="3939">
      <formula>ISERROR(AX345)</formula>
    </cfRule>
  </conditionalFormatting>
  <conditionalFormatting sqref="AX345:AX351">
    <cfRule type="containsErrors" dxfId="3979" priority="3938">
      <formula>ISERROR(AX345)</formula>
    </cfRule>
  </conditionalFormatting>
  <conditionalFormatting sqref="AX345:AX351">
    <cfRule type="containsErrors" dxfId="3978" priority="3937">
      <formula>ISERROR(AX345)</formula>
    </cfRule>
  </conditionalFormatting>
  <conditionalFormatting sqref="AX345:AX351">
    <cfRule type="containsErrors" dxfId="3977" priority="3936">
      <formula>ISERROR(AX345)</formula>
    </cfRule>
  </conditionalFormatting>
  <conditionalFormatting sqref="AX346">
    <cfRule type="containsErrors" dxfId="3976" priority="3935">
      <formula>ISERROR(AX346)</formula>
    </cfRule>
  </conditionalFormatting>
  <conditionalFormatting sqref="AX346">
    <cfRule type="containsErrors" dxfId="3975" priority="3934">
      <formula>ISERROR(AX346)</formula>
    </cfRule>
  </conditionalFormatting>
  <conditionalFormatting sqref="AX346">
    <cfRule type="containsErrors" dxfId="3974" priority="3933">
      <formula>ISERROR(AX346)</formula>
    </cfRule>
  </conditionalFormatting>
  <conditionalFormatting sqref="AX346">
    <cfRule type="containsErrors" dxfId="3973" priority="3932">
      <formula>ISERROR(AX346)</formula>
    </cfRule>
  </conditionalFormatting>
  <conditionalFormatting sqref="AX346">
    <cfRule type="containsErrors" dxfId="3972" priority="3931">
      <formula>ISERROR(AX346)</formula>
    </cfRule>
  </conditionalFormatting>
  <conditionalFormatting sqref="AX346">
    <cfRule type="containsErrors" dxfId="3971" priority="3930">
      <formula>ISERROR(AX346)</formula>
    </cfRule>
  </conditionalFormatting>
  <conditionalFormatting sqref="AX346">
    <cfRule type="containsErrors" dxfId="3970" priority="3929">
      <formula>ISERROR(AX346)</formula>
    </cfRule>
  </conditionalFormatting>
  <conditionalFormatting sqref="AX346">
    <cfRule type="containsErrors" dxfId="3969" priority="3928">
      <formula>ISERROR(AX346)</formula>
    </cfRule>
  </conditionalFormatting>
  <conditionalFormatting sqref="AX352:AX358">
    <cfRule type="containsErrors" dxfId="3968" priority="3927">
      <formula>ISERROR(AX352)</formula>
    </cfRule>
  </conditionalFormatting>
  <conditionalFormatting sqref="AX352:AX358">
    <cfRule type="containsErrors" dxfId="3967" priority="3926">
      <formula>ISERROR(AX352)</formula>
    </cfRule>
  </conditionalFormatting>
  <conditionalFormatting sqref="AX352:AX358">
    <cfRule type="containsErrors" dxfId="3966" priority="3925">
      <formula>ISERROR(AX352)</formula>
    </cfRule>
  </conditionalFormatting>
  <conditionalFormatting sqref="AX352:AX358">
    <cfRule type="containsErrors" dxfId="3965" priority="3924">
      <formula>ISERROR(AX352)</formula>
    </cfRule>
  </conditionalFormatting>
  <conditionalFormatting sqref="AX352:AX358">
    <cfRule type="containsErrors" dxfId="3964" priority="3923">
      <formula>ISERROR(AX352)</formula>
    </cfRule>
  </conditionalFormatting>
  <conditionalFormatting sqref="AX352:AX358">
    <cfRule type="containsErrors" dxfId="3963" priority="3922">
      <formula>ISERROR(AX352)</formula>
    </cfRule>
  </conditionalFormatting>
  <conditionalFormatting sqref="AX352:AX358">
    <cfRule type="containsErrors" dxfId="3962" priority="3921">
      <formula>ISERROR(AX352)</formula>
    </cfRule>
  </conditionalFormatting>
  <conditionalFormatting sqref="AX352:AX358">
    <cfRule type="containsErrors" dxfId="3961" priority="3920">
      <formula>ISERROR(AX352)</formula>
    </cfRule>
  </conditionalFormatting>
  <conditionalFormatting sqref="AX352:AX358">
    <cfRule type="containsErrors" dxfId="3960" priority="3919">
      <formula>ISERROR(AX352)</formula>
    </cfRule>
  </conditionalFormatting>
  <conditionalFormatting sqref="AX352:AX358">
    <cfRule type="containsErrors" dxfId="3959" priority="3918">
      <formula>ISERROR(AX352)</formula>
    </cfRule>
  </conditionalFormatting>
  <conditionalFormatting sqref="AX352:AX358">
    <cfRule type="containsErrors" dxfId="3958" priority="3917">
      <formula>ISERROR(AX352)</formula>
    </cfRule>
  </conditionalFormatting>
  <conditionalFormatting sqref="AX352:AX358">
    <cfRule type="containsErrors" dxfId="3957" priority="3916">
      <formula>ISERROR(AX352)</formula>
    </cfRule>
  </conditionalFormatting>
  <conditionalFormatting sqref="AX352:AX358">
    <cfRule type="containsErrors" dxfId="3956" priority="3915">
      <formula>ISERROR(AX352)</formula>
    </cfRule>
  </conditionalFormatting>
  <conditionalFormatting sqref="AX353">
    <cfRule type="containsErrors" dxfId="3955" priority="3914">
      <formula>ISERROR(AX353)</formula>
    </cfRule>
  </conditionalFormatting>
  <conditionalFormatting sqref="AX353">
    <cfRule type="containsErrors" dxfId="3954" priority="3913">
      <formula>ISERROR(AX353)</formula>
    </cfRule>
  </conditionalFormatting>
  <conditionalFormatting sqref="AX353">
    <cfRule type="containsErrors" dxfId="3953" priority="3912">
      <formula>ISERROR(AX353)</formula>
    </cfRule>
  </conditionalFormatting>
  <conditionalFormatting sqref="AX353">
    <cfRule type="containsErrors" dxfId="3952" priority="3911">
      <formula>ISERROR(AX353)</formula>
    </cfRule>
  </conditionalFormatting>
  <conditionalFormatting sqref="AX353">
    <cfRule type="containsErrors" dxfId="3951" priority="3910">
      <formula>ISERROR(AX353)</formula>
    </cfRule>
  </conditionalFormatting>
  <conditionalFormatting sqref="AX353">
    <cfRule type="containsErrors" dxfId="3950" priority="3909">
      <formula>ISERROR(AX353)</formula>
    </cfRule>
  </conditionalFormatting>
  <conditionalFormatting sqref="AX353">
    <cfRule type="containsErrors" dxfId="3949" priority="3908">
      <formula>ISERROR(AX353)</formula>
    </cfRule>
  </conditionalFormatting>
  <conditionalFormatting sqref="AX353">
    <cfRule type="containsErrors" dxfId="3948" priority="3907">
      <formula>ISERROR(AX353)</formula>
    </cfRule>
  </conditionalFormatting>
  <conditionalFormatting sqref="AX359:AX365">
    <cfRule type="containsErrors" dxfId="3947" priority="3906">
      <formula>ISERROR(AX359)</formula>
    </cfRule>
  </conditionalFormatting>
  <conditionalFormatting sqref="AX359:AX365">
    <cfRule type="containsErrors" dxfId="3946" priority="3905">
      <formula>ISERROR(AX359)</formula>
    </cfRule>
  </conditionalFormatting>
  <conditionalFormatting sqref="AX359:AX365">
    <cfRule type="containsErrors" dxfId="3945" priority="3904">
      <formula>ISERROR(AX359)</formula>
    </cfRule>
  </conditionalFormatting>
  <conditionalFormatting sqref="AX359:AX365">
    <cfRule type="containsErrors" dxfId="3944" priority="3903">
      <formula>ISERROR(AX359)</formula>
    </cfRule>
  </conditionalFormatting>
  <conditionalFormatting sqref="AX359:AX365">
    <cfRule type="containsErrors" dxfId="3943" priority="3902">
      <formula>ISERROR(AX359)</formula>
    </cfRule>
  </conditionalFormatting>
  <conditionalFormatting sqref="AX359:AX365">
    <cfRule type="containsErrors" dxfId="3942" priority="3901">
      <formula>ISERROR(AX359)</formula>
    </cfRule>
  </conditionalFormatting>
  <conditionalFormatting sqref="AX359:AX365">
    <cfRule type="containsErrors" dxfId="3941" priority="3900">
      <formula>ISERROR(AX359)</formula>
    </cfRule>
  </conditionalFormatting>
  <conditionalFormatting sqref="AX359:AX365">
    <cfRule type="containsErrors" dxfId="3940" priority="3899">
      <formula>ISERROR(AX359)</formula>
    </cfRule>
  </conditionalFormatting>
  <conditionalFormatting sqref="AX359:AX365">
    <cfRule type="containsErrors" dxfId="3939" priority="3898">
      <formula>ISERROR(AX359)</formula>
    </cfRule>
  </conditionalFormatting>
  <conditionalFormatting sqref="AX359:AX365">
    <cfRule type="containsErrors" dxfId="3938" priority="3897">
      <formula>ISERROR(AX359)</formula>
    </cfRule>
  </conditionalFormatting>
  <conditionalFormatting sqref="AX359:AX365">
    <cfRule type="containsErrors" dxfId="3937" priority="3896">
      <formula>ISERROR(AX359)</formula>
    </cfRule>
  </conditionalFormatting>
  <conditionalFormatting sqref="AX359:AX365">
    <cfRule type="containsErrors" dxfId="3936" priority="3895">
      <formula>ISERROR(AX359)</formula>
    </cfRule>
  </conditionalFormatting>
  <conditionalFormatting sqref="AX359:AX365">
    <cfRule type="containsErrors" dxfId="3935" priority="3894">
      <formula>ISERROR(AX359)</formula>
    </cfRule>
  </conditionalFormatting>
  <conditionalFormatting sqref="AX360">
    <cfRule type="containsErrors" dxfId="3934" priority="3893">
      <formula>ISERROR(AX360)</formula>
    </cfRule>
  </conditionalFormatting>
  <conditionalFormatting sqref="AX360">
    <cfRule type="containsErrors" dxfId="3933" priority="3892">
      <formula>ISERROR(AX360)</formula>
    </cfRule>
  </conditionalFormatting>
  <conditionalFormatting sqref="AX360">
    <cfRule type="containsErrors" dxfId="3932" priority="3891">
      <formula>ISERROR(AX360)</formula>
    </cfRule>
  </conditionalFormatting>
  <conditionalFormatting sqref="AX360">
    <cfRule type="containsErrors" dxfId="3931" priority="3890">
      <formula>ISERROR(AX360)</formula>
    </cfRule>
  </conditionalFormatting>
  <conditionalFormatting sqref="AX360">
    <cfRule type="containsErrors" dxfId="3930" priority="3889">
      <formula>ISERROR(AX360)</formula>
    </cfRule>
  </conditionalFormatting>
  <conditionalFormatting sqref="AX360">
    <cfRule type="containsErrors" dxfId="3929" priority="3888">
      <formula>ISERROR(AX360)</formula>
    </cfRule>
  </conditionalFormatting>
  <conditionalFormatting sqref="AX360">
    <cfRule type="containsErrors" dxfId="3928" priority="3887">
      <formula>ISERROR(AX360)</formula>
    </cfRule>
  </conditionalFormatting>
  <conditionalFormatting sqref="AX360">
    <cfRule type="containsErrors" dxfId="3927" priority="3886">
      <formula>ISERROR(AX360)</formula>
    </cfRule>
  </conditionalFormatting>
  <conditionalFormatting sqref="AX366:AX372">
    <cfRule type="containsErrors" dxfId="3926" priority="3885">
      <formula>ISERROR(AX366)</formula>
    </cfRule>
  </conditionalFormatting>
  <conditionalFormatting sqref="AX366:AX372">
    <cfRule type="containsErrors" dxfId="3925" priority="3884">
      <formula>ISERROR(AX366)</formula>
    </cfRule>
  </conditionalFormatting>
  <conditionalFormatting sqref="AX366:AX372">
    <cfRule type="containsErrors" dxfId="3924" priority="3883">
      <formula>ISERROR(AX366)</formula>
    </cfRule>
  </conditionalFormatting>
  <conditionalFormatting sqref="AX366:AX372">
    <cfRule type="containsErrors" dxfId="3923" priority="3882">
      <formula>ISERROR(AX366)</formula>
    </cfRule>
  </conditionalFormatting>
  <conditionalFormatting sqref="AX366:AX372">
    <cfRule type="containsErrors" dxfId="3922" priority="3881">
      <formula>ISERROR(AX366)</formula>
    </cfRule>
  </conditionalFormatting>
  <conditionalFormatting sqref="AX366:AX372">
    <cfRule type="containsErrors" dxfId="3921" priority="3880">
      <formula>ISERROR(AX366)</formula>
    </cfRule>
  </conditionalFormatting>
  <conditionalFormatting sqref="AX366:AX372">
    <cfRule type="containsErrors" dxfId="3920" priority="3879">
      <formula>ISERROR(AX366)</formula>
    </cfRule>
  </conditionalFormatting>
  <conditionalFormatting sqref="AX366:AX372">
    <cfRule type="containsErrors" dxfId="3919" priority="3878">
      <formula>ISERROR(AX366)</formula>
    </cfRule>
  </conditionalFormatting>
  <conditionalFormatting sqref="AX366:AX372">
    <cfRule type="containsErrors" dxfId="3918" priority="3877">
      <formula>ISERROR(AX366)</formula>
    </cfRule>
  </conditionalFormatting>
  <conditionalFormatting sqref="AX366:AX372">
    <cfRule type="containsErrors" dxfId="3917" priority="3876">
      <formula>ISERROR(AX366)</formula>
    </cfRule>
  </conditionalFormatting>
  <conditionalFormatting sqref="AX366:AX372">
    <cfRule type="containsErrors" dxfId="3916" priority="3875">
      <formula>ISERROR(AX366)</formula>
    </cfRule>
  </conditionalFormatting>
  <conditionalFormatting sqref="AX366:AX372">
    <cfRule type="containsErrors" dxfId="3915" priority="3874">
      <formula>ISERROR(AX366)</formula>
    </cfRule>
  </conditionalFormatting>
  <conditionalFormatting sqref="AX366:AX372">
    <cfRule type="containsErrors" dxfId="3914" priority="3873">
      <formula>ISERROR(AX366)</formula>
    </cfRule>
  </conditionalFormatting>
  <conditionalFormatting sqref="AX367">
    <cfRule type="containsErrors" dxfId="3913" priority="3872">
      <formula>ISERROR(AX367)</formula>
    </cfRule>
  </conditionalFormatting>
  <conditionalFormatting sqref="AX367">
    <cfRule type="containsErrors" dxfId="3912" priority="3871">
      <formula>ISERROR(AX367)</formula>
    </cfRule>
  </conditionalFormatting>
  <conditionalFormatting sqref="AX367">
    <cfRule type="containsErrors" dxfId="3911" priority="3870">
      <formula>ISERROR(AX367)</formula>
    </cfRule>
  </conditionalFormatting>
  <conditionalFormatting sqref="AX367">
    <cfRule type="containsErrors" dxfId="3910" priority="3869">
      <formula>ISERROR(AX367)</formula>
    </cfRule>
  </conditionalFormatting>
  <conditionalFormatting sqref="AX367">
    <cfRule type="containsErrors" dxfId="3909" priority="3868">
      <formula>ISERROR(AX367)</formula>
    </cfRule>
  </conditionalFormatting>
  <conditionalFormatting sqref="AX367">
    <cfRule type="containsErrors" dxfId="3908" priority="3867">
      <formula>ISERROR(AX367)</formula>
    </cfRule>
  </conditionalFormatting>
  <conditionalFormatting sqref="AX367">
    <cfRule type="containsErrors" dxfId="3907" priority="3866">
      <formula>ISERROR(AX367)</formula>
    </cfRule>
  </conditionalFormatting>
  <conditionalFormatting sqref="AX367">
    <cfRule type="containsErrors" dxfId="3906" priority="3865">
      <formula>ISERROR(AX367)</formula>
    </cfRule>
  </conditionalFormatting>
  <conditionalFormatting sqref="AX373:AX379">
    <cfRule type="containsErrors" dxfId="3905" priority="3864">
      <formula>ISERROR(AX373)</formula>
    </cfRule>
  </conditionalFormatting>
  <conditionalFormatting sqref="AX373:AX379">
    <cfRule type="containsErrors" dxfId="3904" priority="3863">
      <formula>ISERROR(AX373)</formula>
    </cfRule>
  </conditionalFormatting>
  <conditionalFormatting sqref="AX373:AX379">
    <cfRule type="containsErrors" dxfId="3903" priority="3862">
      <formula>ISERROR(AX373)</formula>
    </cfRule>
  </conditionalFormatting>
  <conditionalFormatting sqref="AX373:AX379">
    <cfRule type="containsErrors" dxfId="3902" priority="3861">
      <formula>ISERROR(AX373)</formula>
    </cfRule>
  </conditionalFormatting>
  <conditionalFormatting sqref="AX373:AX379">
    <cfRule type="containsErrors" dxfId="3901" priority="3860">
      <formula>ISERROR(AX373)</formula>
    </cfRule>
  </conditionalFormatting>
  <conditionalFormatting sqref="AX373:AX379">
    <cfRule type="containsErrors" dxfId="3900" priority="3859">
      <formula>ISERROR(AX373)</formula>
    </cfRule>
  </conditionalFormatting>
  <conditionalFormatting sqref="AX373:AX379">
    <cfRule type="containsErrors" dxfId="3899" priority="3858">
      <formula>ISERROR(AX373)</formula>
    </cfRule>
  </conditionalFormatting>
  <conditionalFormatting sqref="AX373:AX379">
    <cfRule type="containsErrors" dxfId="3898" priority="3857">
      <formula>ISERROR(AX373)</formula>
    </cfRule>
  </conditionalFormatting>
  <conditionalFormatting sqref="AX373:AX379">
    <cfRule type="containsErrors" dxfId="3897" priority="3856">
      <formula>ISERROR(AX373)</formula>
    </cfRule>
  </conditionalFormatting>
  <conditionalFormatting sqref="AX373:AX379">
    <cfRule type="containsErrors" dxfId="3896" priority="3855">
      <formula>ISERROR(AX373)</formula>
    </cfRule>
  </conditionalFormatting>
  <conditionalFormatting sqref="AX373:AX379">
    <cfRule type="containsErrors" dxfId="3895" priority="3854">
      <formula>ISERROR(AX373)</formula>
    </cfRule>
  </conditionalFormatting>
  <conditionalFormatting sqref="AX373:AX379">
    <cfRule type="containsErrors" dxfId="3894" priority="3853">
      <formula>ISERROR(AX373)</formula>
    </cfRule>
  </conditionalFormatting>
  <conditionalFormatting sqref="AX373:AX379">
    <cfRule type="containsErrors" dxfId="3893" priority="3852">
      <formula>ISERROR(AX373)</formula>
    </cfRule>
  </conditionalFormatting>
  <conditionalFormatting sqref="AX373:AX379">
    <cfRule type="containsErrors" dxfId="3892" priority="3851">
      <formula>ISERROR(AX373)</formula>
    </cfRule>
  </conditionalFormatting>
  <conditionalFormatting sqref="AX373:AX379">
    <cfRule type="containsErrors" dxfId="3891" priority="3850">
      <formula>ISERROR(AX373)</formula>
    </cfRule>
  </conditionalFormatting>
  <conditionalFormatting sqref="AX374">
    <cfRule type="containsErrors" dxfId="3890" priority="3849">
      <formula>ISERROR(AX374)</formula>
    </cfRule>
  </conditionalFormatting>
  <conditionalFormatting sqref="AX374">
    <cfRule type="containsErrors" dxfId="3889" priority="3848">
      <formula>ISERROR(AX374)</formula>
    </cfRule>
  </conditionalFormatting>
  <conditionalFormatting sqref="AX374">
    <cfRule type="containsErrors" dxfId="3888" priority="3847">
      <formula>ISERROR(AX374)</formula>
    </cfRule>
  </conditionalFormatting>
  <conditionalFormatting sqref="AX374">
    <cfRule type="containsErrors" dxfId="3887" priority="3846">
      <formula>ISERROR(AX374)</formula>
    </cfRule>
  </conditionalFormatting>
  <conditionalFormatting sqref="AX374">
    <cfRule type="containsErrors" dxfId="3886" priority="3845">
      <formula>ISERROR(AX374)</formula>
    </cfRule>
  </conditionalFormatting>
  <conditionalFormatting sqref="AX374">
    <cfRule type="containsErrors" dxfId="3885" priority="3844">
      <formula>ISERROR(AX374)</formula>
    </cfRule>
  </conditionalFormatting>
  <conditionalFormatting sqref="AX374">
    <cfRule type="containsErrors" dxfId="3884" priority="3843">
      <formula>ISERROR(AX374)</formula>
    </cfRule>
  </conditionalFormatting>
  <conditionalFormatting sqref="AX374">
    <cfRule type="containsErrors" dxfId="3883" priority="3842">
      <formula>ISERROR(AX374)</formula>
    </cfRule>
  </conditionalFormatting>
  <conditionalFormatting sqref="AX380:AX386">
    <cfRule type="containsErrors" dxfId="3882" priority="3841">
      <formula>ISERROR(AX380)</formula>
    </cfRule>
  </conditionalFormatting>
  <conditionalFormatting sqref="AX380:AX386">
    <cfRule type="containsErrors" dxfId="3881" priority="3840">
      <formula>ISERROR(AX380)</formula>
    </cfRule>
  </conditionalFormatting>
  <conditionalFormatting sqref="AX380:AX386">
    <cfRule type="containsErrors" dxfId="3880" priority="3839">
      <formula>ISERROR(AX380)</formula>
    </cfRule>
  </conditionalFormatting>
  <conditionalFormatting sqref="AX380:AX386">
    <cfRule type="containsErrors" dxfId="3879" priority="3838">
      <formula>ISERROR(AX380)</formula>
    </cfRule>
  </conditionalFormatting>
  <conditionalFormatting sqref="AX380:AX386">
    <cfRule type="containsErrors" dxfId="3878" priority="3837">
      <formula>ISERROR(AX380)</formula>
    </cfRule>
  </conditionalFormatting>
  <conditionalFormatting sqref="AX380:AX386">
    <cfRule type="containsErrors" dxfId="3877" priority="3836">
      <formula>ISERROR(AX380)</formula>
    </cfRule>
  </conditionalFormatting>
  <conditionalFormatting sqref="AX380:AX386">
    <cfRule type="containsErrors" dxfId="3876" priority="3835">
      <formula>ISERROR(AX380)</formula>
    </cfRule>
  </conditionalFormatting>
  <conditionalFormatting sqref="AX380:AX386">
    <cfRule type="containsErrors" dxfId="3875" priority="3834">
      <formula>ISERROR(AX380)</formula>
    </cfRule>
  </conditionalFormatting>
  <conditionalFormatting sqref="AX380:AX386">
    <cfRule type="containsErrors" dxfId="3874" priority="3833">
      <formula>ISERROR(AX380)</formula>
    </cfRule>
  </conditionalFormatting>
  <conditionalFormatting sqref="AX380:AX386">
    <cfRule type="containsErrors" dxfId="3873" priority="3832">
      <formula>ISERROR(AX380)</formula>
    </cfRule>
  </conditionalFormatting>
  <conditionalFormatting sqref="AX380:AX386">
    <cfRule type="containsErrors" dxfId="3872" priority="3831">
      <formula>ISERROR(AX380)</formula>
    </cfRule>
  </conditionalFormatting>
  <conditionalFormatting sqref="AX380:AX386">
    <cfRule type="containsErrors" dxfId="3871" priority="3830">
      <formula>ISERROR(AX380)</formula>
    </cfRule>
  </conditionalFormatting>
  <conditionalFormatting sqref="AX380:AX386">
    <cfRule type="containsErrors" dxfId="3870" priority="3829">
      <formula>ISERROR(AX380)</formula>
    </cfRule>
  </conditionalFormatting>
  <conditionalFormatting sqref="AX380:AX386">
    <cfRule type="containsErrors" dxfId="3869" priority="3828">
      <formula>ISERROR(AX380)</formula>
    </cfRule>
  </conditionalFormatting>
  <conditionalFormatting sqref="AX380:AX386">
    <cfRule type="containsErrors" dxfId="3868" priority="3827">
      <formula>ISERROR(AX380)</formula>
    </cfRule>
  </conditionalFormatting>
  <conditionalFormatting sqref="AX381">
    <cfRule type="containsErrors" dxfId="3867" priority="3826">
      <formula>ISERROR(AX381)</formula>
    </cfRule>
  </conditionalFormatting>
  <conditionalFormatting sqref="AX381">
    <cfRule type="containsErrors" dxfId="3866" priority="3825">
      <formula>ISERROR(AX381)</formula>
    </cfRule>
  </conditionalFormatting>
  <conditionalFormatting sqref="AX381">
    <cfRule type="containsErrors" dxfId="3865" priority="3824">
      <formula>ISERROR(AX381)</formula>
    </cfRule>
  </conditionalFormatting>
  <conditionalFormatting sqref="AX381">
    <cfRule type="containsErrors" dxfId="3864" priority="3823">
      <formula>ISERROR(AX381)</formula>
    </cfRule>
  </conditionalFormatting>
  <conditionalFormatting sqref="AX381">
    <cfRule type="containsErrors" dxfId="3863" priority="3822">
      <formula>ISERROR(AX381)</formula>
    </cfRule>
  </conditionalFormatting>
  <conditionalFormatting sqref="AX381">
    <cfRule type="containsErrors" dxfId="3862" priority="3821">
      <formula>ISERROR(AX381)</formula>
    </cfRule>
  </conditionalFormatting>
  <conditionalFormatting sqref="AX381">
    <cfRule type="containsErrors" dxfId="3861" priority="3820">
      <formula>ISERROR(AX381)</formula>
    </cfRule>
  </conditionalFormatting>
  <conditionalFormatting sqref="AX381">
    <cfRule type="containsErrors" dxfId="3860" priority="3819">
      <formula>ISERROR(AX381)</formula>
    </cfRule>
  </conditionalFormatting>
  <conditionalFormatting sqref="AX387:AX393">
    <cfRule type="containsErrors" dxfId="3859" priority="3818">
      <formula>ISERROR(AX387)</formula>
    </cfRule>
  </conditionalFormatting>
  <conditionalFormatting sqref="AX387:AX393">
    <cfRule type="containsErrors" dxfId="3858" priority="3817">
      <formula>ISERROR(AX387)</formula>
    </cfRule>
  </conditionalFormatting>
  <conditionalFormatting sqref="AX387:AX393">
    <cfRule type="containsErrors" dxfId="3857" priority="3816">
      <formula>ISERROR(AX387)</formula>
    </cfRule>
  </conditionalFormatting>
  <conditionalFormatting sqref="AX387:AX393">
    <cfRule type="containsErrors" dxfId="3856" priority="3815">
      <formula>ISERROR(AX387)</formula>
    </cfRule>
  </conditionalFormatting>
  <conditionalFormatting sqref="AX387:AX393">
    <cfRule type="containsErrors" dxfId="3855" priority="3814">
      <formula>ISERROR(AX387)</formula>
    </cfRule>
  </conditionalFormatting>
  <conditionalFormatting sqref="AX387:AX393">
    <cfRule type="containsErrors" dxfId="3854" priority="3813">
      <formula>ISERROR(AX387)</formula>
    </cfRule>
  </conditionalFormatting>
  <conditionalFormatting sqref="AX387:AX393">
    <cfRule type="containsErrors" dxfId="3853" priority="3812">
      <formula>ISERROR(AX387)</formula>
    </cfRule>
  </conditionalFormatting>
  <conditionalFormatting sqref="AX387:AX393">
    <cfRule type="containsErrors" dxfId="3852" priority="3811">
      <formula>ISERROR(AX387)</formula>
    </cfRule>
  </conditionalFormatting>
  <conditionalFormatting sqref="AX387:AX393">
    <cfRule type="containsErrors" dxfId="3851" priority="3810">
      <formula>ISERROR(AX387)</formula>
    </cfRule>
  </conditionalFormatting>
  <conditionalFormatting sqref="AX387:AX393">
    <cfRule type="containsErrors" dxfId="3850" priority="3809">
      <formula>ISERROR(AX387)</formula>
    </cfRule>
  </conditionalFormatting>
  <conditionalFormatting sqref="AX387:AX393">
    <cfRule type="containsErrors" dxfId="3849" priority="3808">
      <formula>ISERROR(AX387)</formula>
    </cfRule>
  </conditionalFormatting>
  <conditionalFormatting sqref="AX387:AX393">
    <cfRule type="containsErrors" dxfId="3848" priority="3807">
      <formula>ISERROR(AX387)</formula>
    </cfRule>
  </conditionalFormatting>
  <conditionalFormatting sqref="AX387:AX393">
    <cfRule type="containsErrors" dxfId="3847" priority="3806">
      <formula>ISERROR(AX387)</formula>
    </cfRule>
  </conditionalFormatting>
  <conditionalFormatting sqref="AX387:AX393">
    <cfRule type="containsErrors" dxfId="3846" priority="3805">
      <formula>ISERROR(AX387)</formula>
    </cfRule>
  </conditionalFormatting>
  <conditionalFormatting sqref="AX387:AX393">
    <cfRule type="containsErrors" dxfId="3845" priority="3804">
      <formula>ISERROR(AX387)</formula>
    </cfRule>
  </conditionalFormatting>
  <conditionalFormatting sqref="AX388">
    <cfRule type="containsErrors" dxfId="3844" priority="3803">
      <formula>ISERROR(AX388)</formula>
    </cfRule>
  </conditionalFormatting>
  <conditionalFormatting sqref="AX388">
    <cfRule type="containsErrors" dxfId="3843" priority="3802">
      <formula>ISERROR(AX388)</formula>
    </cfRule>
  </conditionalFormatting>
  <conditionalFormatting sqref="AX388">
    <cfRule type="containsErrors" dxfId="3842" priority="3801">
      <formula>ISERROR(AX388)</formula>
    </cfRule>
  </conditionalFormatting>
  <conditionalFormatting sqref="AX388">
    <cfRule type="containsErrors" dxfId="3841" priority="3800">
      <formula>ISERROR(AX388)</formula>
    </cfRule>
  </conditionalFormatting>
  <conditionalFormatting sqref="AX388">
    <cfRule type="containsErrors" dxfId="3840" priority="3799">
      <formula>ISERROR(AX388)</formula>
    </cfRule>
  </conditionalFormatting>
  <conditionalFormatting sqref="AX388">
    <cfRule type="containsErrors" dxfId="3839" priority="3798">
      <formula>ISERROR(AX388)</formula>
    </cfRule>
  </conditionalFormatting>
  <conditionalFormatting sqref="AX388">
    <cfRule type="containsErrors" dxfId="3838" priority="3797">
      <formula>ISERROR(AX388)</formula>
    </cfRule>
  </conditionalFormatting>
  <conditionalFormatting sqref="AX388">
    <cfRule type="containsErrors" dxfId="3837" priority="3796">
      <formula>ISERROR(AX388)</formula>
    </cfRule>
  </conditionalFormatting>
  <conditionalFormatting sqref="AX394:AX400">
    <cfRule type="containsErrors" dxfId="3836" priority="3795">
      <formula>ISERROR(AX394)</formula>
    </cfRule>
  </conditionalFormatting>
  <conditionalFormatting sqref="AX394:AX400">
    <cfRule type="containsErrors" dxfId="3835" priority="3794">
      <formula>ISERROR(AX394)</formula>
    </cfRule>
  </conditionalFormatting>
  <conditionalFormatting sqref="AX394:AX400">
    <cfRule type="containsErrors" dxfId="3834" priority="3793">
      <formula>ISERROR(AX394)</formula>
    </cfRule>
  </conditionalFormatting>
  <conditionalFormatting sqref="AX394:AX400">
    <cfRule type="containsErrors" dxfId="3833" priority="3792">
      <formula>ISERROR(AX394)</formula>
    </cfRule>
  </conditionalFormatting>
  <conditionalFormatting sqref="AX394:AX400">
    <cfRule type="containsErrors" dxfId="3832" priority="3791">
      <formula>ISERROR(AX394)</formula>
    </cfRule>
  </conditionalFormatting>
  <conditionalFormatting sqref="AX394:AX400">
    <cfRule type="containsErrors" dxfId="3831" priority="3790">
      <formula>ISERROR(AX394)</formula>
    </cfRule>
  </conditionalFormatting>
  <conditionalFormatting sqref="AX394:AX400">
    <cfRule type="containsErrors" dxfId="3830" priority="3789">
      <formula>ISERROR(AX394)</formula>
    </cfRule>
  </conditionalFormatting>
  <conditionalFormatting sqref="AX394:AX400">
    <cfRule type="containsErrors" dxfId="3829" priority="3788">
      <formula>ISERROR(AX394)</formula>
    </cfRule>
  </conditionalFormatting>
  <conditionalFormatting sqref="AX394:AX400">
    <cfRule type="containsErrors" dxfId="3828" priority="3787">
      <formula>ISERROR(AX394)</formula>
    </cfRule>
  </conditionalFormatting>
  <conditionalFormatting sqref="AX394:AX400">
    <cfRule type="containsErrors" dxfId="3827" priority="3786">
      <formula>ISERROR(AX394)</formula>
    </cfRule>
  </conditionalFormatting>
  <conditionalFormatting sqref="AX394:AX400">
    <cfRule type="containsErrors" dxfId="3826" priority="3785">
      <formula>ISERROR(AX394)</formula>
    </cfRule>
  </conditionalFormatting>
  <conditionalFormatting sqref="AX394:AX400">
    <cfRule type="containsErrors" dxfId="3825" priority="3784">
      <formula>ISERROR(AX394)</formula>
    </cfRule>
  </conditionalFormatting>
  <conditionalFormatting sqref="AX394:AX400">
    <cfRule type="containsErrors" dxfId="3824" priority="3783">
      <formula>ISERROR(AX394)</formula>
    </cfRule>
  </conditionalFormatting>
  <conditionalFormatting sqref="AX394:AX400">
    <cfRule type="containsErrors" dxfId="3823" priority="3782">
      <formula>ISERROR(AX394)</formula>
    </cfRule>
  </conditionalFormatting>
  <conditionalFormatting sqref="AX394:AX400">
    <cfRule type="containsErrors" dxfId="3822" priority="3781">
      <formula>ISERROR(AX394)</formula>
    </cfRule>
  </conditionalFormatting>
  <conditionalFormatting sqref="AX395">
    <cfRule type="containsErrors" dxfId="3821" priority="3780">
      <formula>ISERROR(AX395)</formula>
    </cfRule>
  </conditionalFormatting>
  <conditionalFormatting sqref="AX395">
    <cfRule type="containsErrors" dxfId="3820" priority="3779">
      <formula>ISERROR(AX395)</formula>
    </cfRule>
  </conditionalFormatting>
  <conditionalFormatting sqref="AX395">
    <cfRule type="containsErrors" dxfId="3819" priority="3778">
      <formula>ISERROR(AX395)</formula>
    </cfRule>
  </conditionalFormatting>
  <conditionalFormatting sqref="AX395">
    <cfRule type="containsErrors" dxfId="3818" priority="3777">
      <formula>ISERROR(AX395)</formula>
    </cfRule>
  </conditionalFormatting>
  <conditionalFormatting sqref="AX395">
    <cfRule type="containsErrors" dxfId="3817" priority="3776">
      <formula>ISERROR(AX395)</formula>
    </cfRule>
  </conditionalFormatting>
  <conditionalFormatting sqref="AX395">
    <cfRule type="containsErrors" dxfId="3816" priority="3775">
      <formula>ISERROR(AX395)</formula>
    </cfRule>
  </conditionalFormatting>
  <conditionalFormatting sqref="AX395">
    <cfRule type="containsErrors" dxfId="3815" priority="3774">
      <formula>ISERROR(AX395)</formula>
    </cfRule>
  </conditionalFormatting>
  <conditionalFormatting sqref="AX395">
    <cfRule type="containsErrors" dxfId="3814" priority="3773">
      <formula>ISERROR(AX395)</formula>
    </cfRule>
  </conditionalFormatting>
  <conditionalFormatting sqref="AX401:AX421">
    <cfRule type="containsErrors" dxfId="3813" priority="3772">
      <formula>ISERROR(AX401)</formula>
    </cfRule>
  </conditionalFormatting>
  <conditionalFormatting sqref="AX401:AX421">
    <cfRule type="containsErrors" dxfId="3812" priority="3771">
      <formula>ISERROR(AX401)</formula>
    </cfRule>
  </conditionalFormatting>
  <conditionalFormatting sqref="AX401:AX421">
    <cfRule type="containsErrors" dxfId="3811" priority="3770">
      <formula>ISERROR(AX401)</formula>
    </cfRule>
  </conditionalFormatting>
  <conditionalFormatting sqref="AX401:AX421">
    <cfRule type="containsErrors" dxfId="3810" priority="3769">
      <formula>ISERROR(AX401)</formula>
    </cfRule>
  </conditionalFormatting>
  <conditionalFormatting sqref="AX401:AX421">
    <cfRule type="containsErrors" dxfId="3809" priority="3768">
      <formula>ISERROR(AX401)</formula>
    </cfRule>
  </conditionalFormatting>
  <conditionalFormatting sqref="AX401:AX421">
    <cfRule type="containsErrors" dxfId="3808" priority="3767">
      <formula>ISERROR(AX401)</formula>
    </cfRule>
  </conditionalFormatting>
  <conditionalFormatting sqref="AX401:AX421">
    <cfRule type="containsErrors" dxfId="3807" priority="3766">
      <formula>ISERROR(AX401)</formula>
    </cfRule>
  </conditionalFormatting>
  <conditionalFormatting sqref="AX401:AX421">
    <cfRule type="containsErrors" dxfId="3806" priority="3765">
      <formula>ISERROR(AX401)</formula>
    </cfRule>
  </conditionalFormatting>
  <conditionalFormatting sqref="AX401:AX421">
    <cfRule type="containsErrors" dxfId="3805" priority="3764">
      <formula>ISERROR(AX401)</formula>
    </cfRule>
  </conditionalFormatting>
  <conditionalFormatting sqref="AX401:AX421">
    <cfRule type="containsErrors" dxfId="3804" priority="3763">
      <formula>ISERROR(AX401)</formula>
    </cfRule>
  </conditionalFormatting>
  <conditionalFormatting sqref="AX401:AX421">
    <cfRule type="containsErrors" dxfId="3803" priority="3762">
      <formula>ISERROR(AX401)</formula>
    </cfRule>
  </conditionalFormatting>
  <conditionalFormatting sqref="AX401:AX421">
    <cfRule type="containsErrors" dxfId="3802" priority="3761">
      <formula>ISERROR(AX401)</formula>
    </cfRule>
  </conditionalFormatting>
  <conditionalFormatting sqref="AX401:AX421">
    <cfRule type="containsErrors" dxfId="3801" priority="3760">
      <formula>ISERROR(AX401)</formula>
    </cfRule>
  </conditionalFormatting>
  <conditionalFormatting sqref="AX401:AX421">
    <cfRule type="containsErrors" dxfId="3800" priority="3759">
      <formula>ISERROR(AX401)</formula>
    </cfRule>
  </conditionalFormatting>
  <conditionalFormatting sqref="AX401:AX421">
    <cfRule type="containsErrors" dxfId="3799" priority="3758">
      <formula>ISERROR(AX401)</formula>
    </cfRule>
  </conditionalFormatting>
  <conditionalFormatting sqref="AX402">
    <cfRule type="containsErrors" dxfId="3798" priority="3757">
      <formula>ISERROR(AX402)</formula>
    </cfRule>
  </conditionalFormatting>
  <conditionalFormatting sqref="AX402">
    <cfRule type="containsErrors" dxfId="3797" priority="3756">
      <formula>ISERROR(AX402)</formula>
    </cfRule>
  </conditionalFormatting>
  <conditionalFormatting sqref="AX402">
    <cfRule type="containsErrors" dxfId="3796" priority="3755">
      <formula>ISERROR(AX402)</formula>
    </cfRule>
  </conditionalFormatting>
  <conditionalFormatting sqref="AX402">
    <cfRule type="containsErrors" dxfId="3795" priority="3754">
      <formula>ISERROR(AX402)</formula>
    </cfRule>
  </conditionalFormatting>
  <conditionalFormatting sqref="AX402">
    <cfRule type="containsErrors" dxfId="3794" priority="3753">
      <formula>ISERROR(AX402)</formula>
    </cfRule>
  </conditionalFormatting>
  <conditionalFormatting sqref="AX402">
    <cfRule type="containsErrors" dxfId="3793" priority="3752">
      <formula>ISERROR(AX402)</formula>
    </cfRule>
  </conditionalFormatting>
  <conditionalFormatting sqref="AX402">
    <cfRule type="containsErrors" dxfId="3792" priority="3751">
      <formula>ISERROR(AX402)</formula>
    </cfRule>
  </conditionalFormatting>
  <conditionalFormatting sqref="AX402">
    <cfRule type="containsErrors" dxfId="3791" priority="3750">
      <formula>ISERROR(AX402)</formula>
    </cfRule>
  </conditionalFormatting>
  <conditionalFormatting sqref="AX422:AX428">
    <cfRule type="containsErrors" dxfId="3790" priority="3749">
      <formula>ISERROR(AX422)</formula>
    </cfRule>
  </conditionalFormatting>
  <conditionalFormatting sqref="AX429:AX435">
    <cfRule type="containsErrors" dxfId="3789" priority="3748">
      <formula>ISERROR(AX429)</formula>
    </cfRule>
  </conditionalFormatting>
  <conditionalFormatting sqref="AX429:AX435">
    <cfRule type="containsErrors" dxfId="3788" priority="3747">
      <formula>ISERROR(AX429)</formula>
    </cfRule>
  </conditionalFormatting>
  <conditionalFormatting sqref="AX436:AX442">
    <cfRule type="containsErrors" dxfId="3787" priority="3746">
      <formula>ISERROR(AX436)</formula>
    </cfRule>
  </conditionalFormatting>
  <conditionalFormatting sqref="AX443:AX449">
    <cfRule type="containsErrors" dxfId="3786" priority="3745">
      <formula>ISERROR(AX443)</formula>
    </cfRule>
  </conditionalFormatting>
  <conditionalFormatting sqref="AX450:AX456">
    <cfRule type="containsErrors" dxfId="3785" priority="3744">
      <formula>ISERROR(AX450)</formula>
    </cfRule>
  </conditionalFormatting>
  <conditionalFormatting sqref="AX450:AX456">
    <cfRule type="containsErrors" dxfId="3784" priority="3743">
      <formula>ISERROR(AX450)</formula>
    </cfRule>
  </conditionalFormatting>
  <conditionalFormatting sqref="AX457:AX463">
    <cfRule type="containsErrors" dxfId="3783" priority="3742">
      <formula>ISERROR(AX457)</formula>
    </cfRule>
  </conditionalFormatting>
  <conditionalFormatting sqref="AX436:AX442">
    <cfRule type="containsErrors" dxfId="3782" priority="3741">
      <formula>ISERROR(AX436)</formula>
    </cfRule>
  </conditionalFormatting>
  <conditionalFormatting sqref="AX436:AX442">
    <cfRule type="containsErrors" dxfId="3781" priority="3740">
      <formula>ISERROR(AX436)</formula>
    </cfRule>
  </conditionalFormatting>
  <conditionalFormatting sqref="AX436:AX442">
    <cfRule type="containsErrors" dxfId="3780" priority="3739">
      <formula>ISERROR(AX436)</formula>
    </cfRule>
  </conditionalFormatting>
  <conditionalFormatting sqref="AX436:AX442">
    <cfRule type="containsErrors" dxfId="3779" priority="3738">
      <formula>ISERROR(AX436)</formula>
    </cfRule>
  </conditionalFormatting>
  <conditionalFormatting sqref="AX422:AX428">
    <cfRule type="containsErrors" dxfId="3778" priority="3737">
      <formula>ISERROR(AX422)</formula>
    </cfRule>
  </conditionalFormatting>
  <conditionalFormatting sqref="AX422:AX428">
    <cfRule type="containsErrors" dxfId="3777" priority="3736">
      <formula>ISERROR(AX422)</formula>
    </cfRule>
  </conditionalFormatting>
  <conditionalFormatting sqref="AX429:AX435">
    <cfRule type="containsErrors" dxfId="3776" priority="3735">
      <formula>ISERROR(AX429)</formula>
    </cfRule>
  </conditionalFormatting>
  <conditionalFormatting sqref="AX429:AX435">
    <cfRule type="containsErrors" dxfId="3775" priority="3734">
      <formula>ISERROR(AX429)</formula>
    </cfRule>
  </conditionalFormatting>
  <conditionalFormatting sqref="AX436:AX442">
    <cfRule type="containsErrors" dxfId="3774" priority="3733">
      <formula>ISERROR(AX436)</formula>
    </cfRule>
  </conditionalFormatting>
  <conditionalFormatting sqref="AX436:AX442">
    <cfRule type="containsErrors" dxfId="3773" priority="3732">
      <formula>ISERROR(AX436)</formula>
    </cfRule>
  </conditionalFormatting>
  <conditionalFormatting sqref="AX443:AX449">
    <cfRule type="containsErrors" dxfId="3772" priority="3731">
      <formula>ISERROR(AX443)</formula>
    </cfRule>
  </conditionalFormatting>
  <conditionalFormatting sqref="AX443:AX449">
    <cfRule type="containsErrors" dxfId="3771" priority="3730">
      <formula>ISERROR(AX443)</formula>
    </cfRule>
  </conditionalFormatting>
  <conditionalFormatting sqref="AX450:AX456">
    <cfRule type="containsErrors" dxfId="3770" priority="3729">
      <formula>ISERROR(AX450)</formula>
    </cfRule>
  </conditionalFormatting>
  <conditionalFormatting sqref="AX450:AX456">
    <cfRule type="containsErrors" dxfId="3769" priority="3728">
      <formula>ISERROR(AX450)</formula>
    </cfRule>
  </conditionalFormatting>
  <conditionalFormatting sqref="AX457:AX463">
    <cfRule type="containsErrors" dxfId="3768" priority="3727">
      <formula>ISERROR(AX457)</formula>
    </cfRule>
  </conditionalFormatting>
  <conditionalFormatting sqref="AX457:AX463">
    <cfRule type="containsErrors" dxfId="3767" priority="3726">
      <formula>ISERROR(AX457)</formula>
    </cfRule>
  </conditionalFormatting>
  <conditionalFormatting sqref="AX464:AX470">
    <cfRule type="containsErrors" dxfId="3766" priority="3725">
      <formula>ISERROR(AX464)</formula>
    </cfRule>
  </conditionalFormatting>
  <conditionalFormatting sqref="AX464:AX470">
    <cfRule type="containsErrors" dxfId="3765" priority="3724">
      <formula>ISERROR(AX464)</formula>
    </cfRule>
  </conditionalFormatting>
  <conditionalFormatting sqref="AX471:AX477">
    <cfRule type="containsErrors" dxfId="3764" priority="3723">
      <formula>ISERROR(AX471)</formula>
    </cfRule>
  </conditionalFormatting>
  <conditionalFormatting sqref="AX471:AX477">
    <cfRule type="containsErrors" dxfId="3763" priority="3722">
      <formula>ISERROR(AX471)</formula>
    </cfRule>
  </conditionalFormatting>
  <conditionalFormatting sqref="AX478:AX484">
    <cfRule type="containsErrors" dxfId="3762" priority="3721">
      <formula>ISERROR(AX478)</formula>
    </cfRule>
  </conditionalFormatting>
  <conditionalFormatting sqref="AX478:AX484">
    <cfRule type="containsErrors" dxfId="3761" priority="3720">
      <formula>ISERROR(AX478)</formula>
    </cfRule>
  </conditionalFormatting>
  <conditionalFormatting sqref="AX485:AX491">
    <cfRule type="containsErrors" dxfId="3760" priority="3719">
      <formula>ISERROR(AX485)</formula>
    </cfRule>
  </conditionalFormatting>
  <conditionalFormatting sqref="AX485:AX491">
    <cfRule type="containsErrors" dxfId="3759" priority="3718">
      <formula>ISERROR(AX485)</formula>
    </cfRule>
  </conditionalFormatting>
  <conditionalFormatting sqref="AX492:AX498">
    <cfRule type="containsErrors" dxfId="3758" priority="3717">
      <formula>ISERROR(AX492)</formula>
    </cfRule>
  </conditionalFormatting>
  <conditionalFormatting sqref="AX492:AX498">
    <cfRule type="containsErrors" dxfId="3757" priority="3716">
      <formula>ISERROR(AX492)</formula>
    </cfRule>
  </conditionalFormatting>
  <conditionalFormatting sqref="AX499:AX505">
    <cfRule type="containsErrors" dxfId="3756" priority="3715">
      <formula>ISERROR(AX499)</formula>
    </cfRule>
  </conditionalFormatting>
  <conditionalFormatting sqref="AX499:AX505">
    <cfRule type="containsErrors" dxfId="3755" priority="3714">
      <formula>ISERROR(AX499)</formula>
    </cfRule>
  </conditionalFormatting>
  <conditionalFormatting sqref="AX506:AX526">
    <cfRule type="containsErrors" dxfId="3754" priority="3713">
      <formula>ISERROR(AX506)</formula>
    </cfRule>
  </conditionalFormatting>
  <conditionalFormatting sqref="AX506:AX526">
    <cfRule type="containsErrors" dxfId="3753" priority="3712">
      <formula>ISERROR(AX506)</formula>
    </cfRule>
  </conditionalFormatting>
  <conditionalFormatting sqref="AX422:AX428">
    <cfRule type="containsErrors" dxfId="3752" priority="3711">
      <formula>ISERROR(AX422)</formula>
    </cfRule>
  </conditionalFormatting>
  <conditionalFormatting sqref="AX422:AX428">
    <cfRule type="containsErrors" dxfId="3751" priority="3710">
      <formula>ISERROR(AX422)</formula>
    </cfRule>
  </conditionalFormatting>
  <conditionalFormatting sqref="AX422:AX428">
    <cfRule type="containsErrors" dxfId="3750" priority="3709">
      <formula>ISERROR(AX422)</formula>
    </cfRule>
  </conditionalFormatting>
  <conditionalFormatting sqref="AX422:AX428">
    <cfRule type="containsErrors" dxfId="3749" priority="3708">
      <formula>ISERROR(AX422)</formula>
    </cfRule>
  </conditionalFormatting>
  <conditionalFormatting sqref="AX422:AX428">
    <cfRule type="containsErrors" dxfId="3748" priority="3707">
      <formula>ISERROR(AX422)</formula>
    </cfRule>
  </conditionalFormatting>
  <conditionalFormatting sqref="AX422:AX428">
    <cfRule type="containsErrors" dxfId="3747" priority="3706">
      <formula>ISERROR(AX422)</formula>
    </cfRule>
  </conditionalFormatting>
  <conditionalFormatting sqref="AX422:AX428">
    <cfRule type="containsErrors" dxfId="3746" priority="3705">
      <formula>ISERROR(AX422)</formula>
    </cfRule>
  </conditionalFormatting>
  <conditionalFormatting sqref="AX422:AX428">
    <cfRule type="containsErrors" dxfId="3745" priority="3704">
      <formula>ISERROR(AX422)</formula>
    </cfRule>
  </conditionalFormatting>
  <conditionalFormatting sqref="AX422:AX428">
    <cfRule type="containsErrors" dxfId="3744" priority="3703">
      <formula>ISERROR(AX422)</formula>
    </cfRule>
  </conditionalFormatting>
  <conditionalFormatting sqref="AX422:AX428">
    <cfRule type="containsErrors" dxfId="3743" priority="3702">
      <formula>ISERROR(AX422)</formula>
    </cfRule>
  </conditionalFormatting>
  <conditionalFormatting sqref="AX423">
    <cfRule type="containsErrors" dxfId="3742" priority="3701">
      <formula>ISERROR(AX423)</formula>
    </cfRule>
  </conditionalFormatting>
  <conditionalFormatting sqref="AX423">
    <cfRule type="containsErrors" dxfId="3741" priority="3700">
      <formula>ISERROR(AX423)</formula>
    </cfRule>
  </conditionalFormatting>
  <conditionalFormatting sqref="AX423">
    <cfRule type="containsErrors" dxfId="3740" priority="3699">
      <formula>ISERROR(AX423)</formula>
    </cfRule>
  </conditionalFormatting>
  <conditionalFormatting sqref="AX423">
    <cfRule type="containsErrors" dxfId="3739" priority="3698">
      <formula>ISERROR(AX423)</formula>
    </cfRule>
  </conditionalFormatting>
  <conditionalFormatting sqref="AX423">
    <cfRule type="containsErrors" dxfId="3738" priority="3697">
      <formula>ISERROR(AX423)</formula>
    </cfRule>
  </conditionalFormatting>
  <conditionalFormatting sqref="AX423">
    <cfRule type="containsErrors" dxfId="3737" priority="3696">
      <formula>ISERROR(AX423)</formula>
    </cfRule>
  </conditionalFormatting>
  <conditionalFormatting sqref="AX423">
    <cfRule type="containsErrors" dxfId="3736" priority="3695">
      <formula>ISERROR(AX423)</formula>
    </cfRule>
  </conditionalFormatting>
  <conditionalFormatting sqref="AX423">
    <cfRule type="containsErrors" dxfId="3735" priority="3694">
      <formula>ISERROR(AX423)</formula>
    </cfRule>
  </conditionalFormatting>
  <conditionalFormatting sqref="AX429:AX435">
    <cfRule type="containsErrors" dxfId="3734" priority="3693">
      <formula>ISERROR(AX429)</formula>
    </cfRule>
  </conditionalFormatting>
  <conditionalFormatting sqref="AX429:AX435">
    <cfRule type="containsErrors" dxfId="3733" priority="3692">
      <formula>ISERROR(AX429)</formula>
    </cfRule>
  </conditionalFormatting>
  <conditionalFormatting sqref="AX429:AX435">
    <cfRule type="containsErrors" dxfId="3732" priority="3691">
      <formula>ISERROR(AX429)</formula>
    </cfRule>
  </conditionalFormatting>
  <conditionalFormatting sqref="AX429:AX435">
    <cfRule type="containsErrors" dxfId="3731" priority="3690">
      <formula>ISERROR(AX429)</formula>
    </cfRule>
  </conditionalFormatting>
  <conditionalFormatting sqref="AX429:AX435">
    <cfRule type="containsErrors" dxfId="3730" priority="3689">
      <formula>ISERROR(AX429)</formula>
    </cfRule>
  </conditionalFormatting>
  <conditionalFormatting sqref="AX429:AX435">
    <cfRule type="containsErrors" dxfId="3729" priority="3688">
      <formula>ISERROR(AX429)</formula>
    </cfRule>
  </conditionalFormatting>
  <conditionalFormatting sqref="AX429:AX435">
    <cfRule type="containsErrors" dxfId="3728" priority="3687">
      <formula>ISERROR(AX429)</formula>
    </cfRule>
  </conditionalFormatting>
  <conditionalFormatting sqref="AX429:AX435">
    <cfRule type="containsErrors" dxfId="3727" priority="3686">
      <formula>ISERROR(AX429)</formula>
    </cfRule>
  </conditionalFormatting>
  <conditionalFormatting sqref="AX429:AX435">
    <cfRule type="containsErrors" dxfId="3726" priority="3685">
      <formula>ISERROR(AX429)</formula>
    </cfRule>
  </conditionalFormatting>
  <conditionalFormatting sqref="AX429:AX435">
    <cfRule type="containsErrors" dxfId="3725" priority="3684">
      <formula>ISERROR(AX429)</formula>
    </cfRule>
  </conditionalFormatting>
  <conditionalFormatting sqref="AX429:AX435">
    <cfRule type="containsErrors" dxfId="3724" priority="3683">
      <formula>ISERROR(AX429)</formula>
    </cfRule>
  </conditionalFormatting>
  <conditionalFormatting sqref="AX429:AX435">
    <cfRule type="containsErrors" dxfId="3723" priority="3682">
      <formula>ISERROR(AX429)</formula>
    </cfRule>
  </conditionalFormatting>
  <conditionalFormatting sqref="AX429:AX435">
    <cfRule type="containsErrors" dxfId="3722" priority="3681">
      <formula>ISERROR(AX429)</formula>
    </cfRule>
  </conditionalFormatting>
  <conditionalFormatting sqref="AX430">
    <cfRule type="containsErrors" dxfId="3721" priority="3680">
      <formula>ISERROR(AX430)</formula>
    </cfRule>
  </conditionalFormatting>
  <conditionalFormatting sqref="AX430">
    <cfRule type="containsErrors" dxfId="3720" priority="3679">
      <formula>ISERROR(AX430)</formula>
    </cfRule>
  </conditionalFormatting>
  <conditionalFormatting sqref="AX430">
    <cfRule type="containsErrors" dxfId="3719" priority="3678">
      <formula>ISERROR(AX430)</formula>
    </cfRule>
  </conditionalFormatting>
  <conditionalFormatting sqref="AX430">
    <cfRule type="containsErrors" dxfId="3718" priority="3677">
      <formula>ISERROR(AX430)</formula>
    </cfRule>
  </conditionalFormatting>
  <conditionalFormatting sqref="AX430">
    <cfRule type="containsErrors" dxfId="3717" priority="3676">
      <formula>ISERROR(AX430)</formula>
    </cfRule>
  </conditionalFormatting>
  <conditionalFormatting sqref="AX430">
    <cfRule type="containsErrors" dxfId="3716" priority="3675">
      <formula>ISERROR(AX430)</formula>
    </cfRule>
  </conditionalFormatting>
  <conditionalFormatting sqref="AX430">
    <cfRule type="containsErrors" dxfId="3715" priority="3674">
      <formula>ISERROR(AX430)</formula>
    </cfRule>
  </conditionalFormatting>
  <conditionalFormatting sqref="AX430">
    <cfRule type="containsErrors" dxfId="3714" priority="3673">
      <formula>ISERROR(AX430)</formula>
    </cfRule>
  </conditionalFormatting>
  <conditionalFormatting sqref="AX436:AX442">
    <cfRule type="containsErrors" dxfId="3713" priority="3672">
      <formula>ISERROR(AX436)</formula>
    </cfRule>
  </conditionalFormatting>
  <conditionalFormatting sqref="AX436:AX442">
    <cfRule type="containsErrors" dxfId="3712" priority="3671">
      <formula>ISERROR(AX436)</formula>
    </cfRule>
  </conditionalFormatting>
  <conditionalFormatting sqref="AX436:AX442">
    <cfRule type="containsErrors" dxfId="3711" priority="3670">
      <formula>ISERROR(AX436)</formula>
    </cfRule>
  </conditionalFormatting>
  <conditionalFormatting sqref="AX436:AX442">
    <cfRule type="containsErrors" dxfId="3710" priority="3669">
      <formula>ISERROR(AX436)</formula>
    </cfRule>
  </conditionalFormatting>
  <conditionalFormatting sqref="AX436:AX442">
    <cfRule type="containsErrors" dxfId="3709" priority="3668">
      <formula>ISERROR(AX436)</formula>
    </cfRule>
  </conditionalFormatting>
  <conditionalFormatting sqref="AX436:AX442">
    <cfRule type="containsErrors" dxfId="3708" priority="3667">
      <formula>ISERROR(AX436)</formula>
    </cfRule>
  </conditionalFormatting>
  <conditionalFormatting sqref="AX436:AX442">
    <cfRule type="containsErrors" dxfId="3707" priority="3666">
      <formula>ISERROR(AX436)</formula>
    </cfRule>
  </conditionalFormatting>
  <conditionalFormatting sqref="AX436:AX442">
    <cfRule type="containsErrors" dxfId="3706" priority="3665">
      <formula>ISERROR(AX436)</formula>
    </cfRule>
  </conditionalFormatting>
  <conditionalFormatting sqref="AX436:AX442">
    <cfRule type="containsErrors" dxfId="3705" priority="3664">
      <formula>ISERROR(AX436)</formula>
    </cfRule>
  </conditionalFormatting>
  <conditionalFormatting sqref="AX436:AX442">
    <cfRule type="containsErrors" dxfId="3704" priority="3663">
      <formula>ISERROR(AX436)</formula>
    </cfRule>
  </conditionalFormatting>
  <conditionalFormatting sqref="AX436:AX442">
    <cfRule type="containsErrors" dxfId="3703" priority="3662">
      <formula>ISERROR(AX436)</formula>
    </cfRule>
  </conditionalFormatting>
  <conditionalFormatting sqref="AX436:AX442">
    <cfRule type="containsErrors" dxfId="3702" priority="3661">
      <formula>ISERROR(AX436)</formula>
    </cfRule>
  </conditionalFormatting>
  <conditionalFormatting sqref="AX436:AX442">
    <cfRule type="containsErrors" dxfId="3701" priority="3660">
      <formula>ISERROR(AX436)</formula>
    </cfRule>
  </conditionalFormatting>
  <conditionalFormatting sqref="AX437">
    <cfRule type="containsErrors" dxfId="3700" priority="3659">
      <formula>ISERROR(AX437)</formula>
    </cfRule>
  </conditionalFormatting>
  <conditionalFormatting sqref="AX437">
    <cfRule type="containsErrors" dxfId="3699" priority="3658">
      <formula>ISERROR(AX437)</formula>
    </cfRule>
  </conditionalFormatting>
  <conditionalFormatting sqref="AX437">
    <cfRule type="containsErrors" dxfId="3698" priority="3657">
      <formula>ISERROR(AX437)</formula>
    </cfRule>
  </conditionalFormatting>
  <conditionalFormatting sqref="AX437">
    <cfRule type="containsErrors" dxfId="3697" priority="3656">
      <formula>ISERROR(AX437)</formula>
    </cfRule>
  </conditionalFormatting>
  <conditionalFormatting sqref="AX437">
    <cfRule type="containsErrors" dxfId="3696" priority="3655">
      <formula>ISERROR(AX437)</formula>
    </cfRule>
  </conditionalFormatting>
  <conditionalFormatting sqref="AX437">
    <cfRule type="containsErrors" dxfId="3695" priority="3654">
      <formula>ISERROR(AX437)</formula>
    </cfRule>
  </conditionalFormatting>
  <conditionalFormatting sqref="AX437">
    <cfRule type="containsErrors" dxfId="3694" priority="3653">
      <formula>ISERROR(AX437)</formula>
    </cfRule>
  </conditionalFormatting>
  <conditionalFormatting sqref="AX437">
    <cfRule type="containsErrors" dxfId="3693" priority="3652">
      <formula>ISERROR(AX437)</formula>
    </cfRule>
  </conditionalFormatting>
  <conditionalFormatting sqref="AX443:AX449">
    <cfRule type="containsErrors" dxfId="3692" priority="3651">
      <formula>ISERROR(AX443)</formula>
    </cfRule>
  </conditionalFormatting>
  <conditionalFormatting sqref="AX443:AX449">
    <cfRule type="containsErrors" dxfId="3691" priority="3650">
      <formula>ISERROR(AX443)</formula>
    </cfRule>
  </conditionalFormatting>
  <conditionalFormatting sqref="AX443:AX449">
    <cfRule type="containsErrors" dxfId="3690" priority="3649">
      <formula>ISERROR(AX443)</formula>
    </cfRule>
  </conditionalFormatting>
  <conditionalFormatting sqref="AX443:AX449">
    <cfRule type="containsErrors" dxfId="3689" priority="3648">
      <formula>ISERROR(AX443)</formula>
    </cfRule>
  </conditionalFormatting>
  <conditionalFormatting sqref="AX443:AX449">
    <cfRule type="containsErrors" dxfId="3688" priority="3647">
      <formula>ISERROR(AX443)</formula>
    </cfRule>
  </conditionalFormatting>
  <conditionalFormatting sqref="AX443:AX449">
    <cfRule type="containsErrors" dxfId="3687" priority="3646">
      <formula>ISERROR(AX443)</formula>
    </cfRule>
  </conditionalFormatting>
  <conditionalFormatting sqref="AX443:AX449">
    <cfRule type="containsErrors" dxfId="3686" priority="3645">
      <formula>ISERROR(AX443)</formula>
    </cfRule>
  </conditionalFormatting>
  <conditionalFormatting sqref="AX443:AX449">
    <cfRule type="containsErrors" dxfId="3685" priority="3644">
      <formula>ISERROR(AX443)</formula>
    </cfRule>
  </conditionalFormatting>
  <conditionalFormatting sqref="AX443:AX449">
    <cfRule type="containsErrors" dxfId="3684" priority="3643">
      <formula>ISERROR(AX443)</formula>
    </cfRule>
  </conditionalFormatting>
  <conditionalFormatting sqref="AX443:AX449">
    <cfRule type="containsErrors" dxfId="3683" priority="3642">
      <formula>ISERROR(AX443)</formula>
    </cfRule>
  </conditionalFormatting>
  <conditionalFormatting sqref="AX443:AX449">
    <cfRule type="containsErrors" dxfId="3682" priority="3641">
      <formula>ISERROR(AX443)</formula>
    </cfRule>
  </conditionalFormatting>
  <conditionalFormatting sqref="AX443:AX449">
    <cfRule type="containsErrors" dxfId="3681" priority="3640">
      <formula>ISERROR(AX443)</formula>
    </cfRule>
  </conditionalFormatting>
  <conditionalFormatting sqref="AX443:AX449">
    <cfRule type="containsErrors" dxfId="3680" priority="3639">
      <formula>ISERROR(AX443)</formula>
    </cfRule>
  </conditionalFormatting>
  <conditionalFormatting sqref="AX444">
    <cfRule type="containsErrors" dxfId="3679" priority="3638">
      <formula>ISERROR(AX444)</formula>
    </cfRule>
  </conditionalFormatting>
  <conditionalFormatting sqref="AX444">
    <cfRule type="containsErrors" dxfId="3678" priority="3637">
      <formula>ISERROR(AX444)</formula>
    </cfRule>
  </conditionalFormatting>
  <conditionalFormatting sqref="AX444">
    <cfRule type="containsErrors" dxfId="3677" priority="3636">
      <formula>ISERROR(AX444)</formula>
    </cfRule>
  </conditionalFormatting>
  <conditionalFormatting sqref="AX444">
    <cfRule type="containsErrors" dxfId="3676" priority="3635">
      <formula>ISERROR(AX444)</formula>
    </cfRule>
  </conditionalFormatting>
  <conditionalFormatting sqref="AX444">
    <cfRule type="containsErrors" dxfId="3675" priority="3634">
      <formula>ISERROR(AX444)</formula>
    </cfRule>
  </conditionalFormatting>
  <conditionalFormatting sqref="AX444">
    <cfRule type="containsErrors" dxfId="3674" priority="3633">
      <formula>ISERROR(AX444)</formula>
    </cfRule>
  </conditionalFormatting>
  <conditionalFormatting sqref="AX444">
    <cfRule type="containsErrors" dxfId="3673" priority="3632">
      <formula>ISERROR(AX444)</formula>
    </cfRule>
  </conditionalFormatting>
  <conditionalFormatting sqref="AX444">
    <cfRule type="containsErrors" dxfId="3672" priority="3631">
      <formula>ISERROR(AX444)</formula>
    </cfRule>
  </conditionalFormatting>
  <conditionalFormatting sqref="AX450:AX456">
    <cfRule type="containsErrors" dxfId="3671" priority="3630">
      <formula>ISERROR(AX450)</formula>
    </cfRule>
  </conditionalFormatting>
  <conditionalFormatting sqref="AX450:AX456">
    <cfRule type="containsErrors" dxfId="3670" priority="3629">
      <formula>ISERROR(AX450)</formula>
    </cfRule>
  </conditionalFormatting>
  <conditionalFormatting sqref="AX450:AX456">
    <cfRule type="containsErrors" dxfId="3669" priority="3628">
      <formula>ISERROR(AX450)</formula>
    </cfRule>
  </conditionalFormatting>
  <conditionalFormatting sqref="AX450:AX456">
    <cfRule type="containsErrors" dxfId="3668" priority="3627">
      <formula>ISERROR(AX450)</formula>
    </cfRule>
  </conditionalFormatting>
  <conditionalFormatting sqref="AX450:AX456">
    <cfRule type="containsErrors" dxfId="3667" priority="3626">
      <formula>ISERROR(AX450)</formula>
    </cfRule>
  </conditionalFormatting>
  <conditionalFormatting sqref="AX450:AX456">
    <cfRule type="containsErrors" dxfId="3666" priority="3625">
      <formula>ISERROR(AX450)</formula>
    </cfRule>
  </conditionalFormatting>
  <conditionalFormatting sqref="AX450:AX456">
    <cfRule type="containsErrors" dxfId="3665" priority="3624">
      <formula>ISERROR(AX450)</formula>
    </cfRule>
  </conditionalFormatting>
  <conditionalFormatting sqref="AX450:AX456">
    <cfRule type="containsErrors" dxfId="3664" priority="3623">
      <formula>ISERROR(AX450)</formula>
    </cfRule>
  </conditionalFormatting>
  <conditionalFormatting sqref="AX450:AX456">
    <cfRule type="containsErrors" dxfId="3663" priority="3622">
      <formula>ISERROR(AX450)</formula>
    </cfRule>
  </conditionalFormatting>
  <conditionalFormatting sqref="AX450:AX456">
    <cfRule type="containsErrors" dxfId="3662" priority="3621">
      <formula>ISERROR(AX450)</formula>
    </cfRule>
  </conditionalFormatting>
  <conditionalFormatting sqref="AX450:AX456">
    <cfRule type="containsErrors" dxfId="3661" priority="3620">
      <formula>ISERROR(AX450)</formula>
    </cfRule>
  </conditionalFormatting>
  <conditionalFormatting sqref="AX450:AX456">
    <cfRule type="containsErrors" dxfId="3660" priority="3619">
      <formula>ISERROR(AX450)</formula>
    </cfRule>
  </conditionalFormatting>
  <conditionalFormatting sqref="AX450:AX456">
    <cfRule type="containsErrors" dxfId="3659" priority="3618">
      <formula>ISERROR(AX450)</formula>
    </cfRule>
  </conditionalFormatting>
  <conditionalFormatting sqref="AX451">
    <cfRule type="containsErrors" dxfId="3658" priority="3617">
      <formula>ISERROR(AX451)</formula>
    </cfRule>
  </conditionalFormatting>
  <conditionalFormatting sqref="AX451">
    <cfRule type="containsErrors" dxfId="3657" priority="3616">
      <formula>ISERROR(AX451)</formula>
    </cfRule>
  </conditionalFormatting>
  <conditionalFormatting sqref="AX451">
    <cfRule type="containsErrors" dxfId="3656" priority="3615">
      <formula>ISERROR(AX451)</formula>
    </cfRule>
  </conditionalFormatting>
  <conditionalFormatting sqref="AX451">
    <cfRule type="containsErrors" dxfId="3655" priority="3614">
      <formula>ISERROR(AX451)</formula>
    </cfRule>
  </conditionalFormatting>
  <conditionalFormatting sqref="AX451">
    <cfRule type="containsErrors" dxfId="3654" priority="3613">
      <formula>ISERROR(AX451)</formula>
    </cfRule>
  </conditionalFormatting>
  <conditionalFormatting sqref="AX451">
    <cfRule type="containsErrors" dxfId="3653" priority="3612">
      <formula>ISERROR(AX451)</formula>
    </cfRule>
  </conditionalFormatting>
  <conditionalFormatting sqref="AX451">
    <cfRule type="containsErrors" dxfId="3652" priority="3611">
      <formula>ISERROR(AX451)</formula>
    </cfRule>
  </conditionalFormatting>
  <conditionalFormatting sqref="AX451">
    <cfRule type="containsErrors" dxfId="3651" priority="3610">
      <formula>ISERROR(AX451)</formula>
    </cfRule>
  </conditionalFormatting>
  <conditionalFormatting sqref="AX457:AX463">
    <cfRule type="containsErrors" dxfId="3650" priority="3609">
      <formula>ISERROR(AX457)</formula>
    </cfRule>
  </conditionalFormatting>
  <conditionalFormatting sqref="AX457:AX463">
    <cfRule type="containsErrors" dxfId="3649" priority="3608">
      <formula>ISERROR(AX457)</formula>
    </cfRule>
  </conditionalFormatting>
  <conditionalFormatting sqref="AX457:AX463">
    <cfRule type="containsErrors" dxfId="3648" priority="3607">
      <formula>ISERROR(AX457)</formula>
    </cfRule>
  </conditionalFormatting>
  <conditionalFormatting sqref="AX457:AX463">
    <cfRule type="containsErrors" dxfId="3647" priority="3606">
      <formula>ISERROR(AX457)</formula>
    </cfRule>
  </conditionalFormatting>
  <conditionalFormatting sqref="AX457:AX463">
    <cfRule type="containsErrors" dxfId="3646" priority="3605">
      <formula>ISERROR(AX457)</formula>
    </cfRule>
  </conditionalFormatting>
  <conditionalFormatting sqref="AX457:AX463">
    <cfRule type="containsErrors" dxfId="3645" priority="3604">
      <formula>ISERROR(AX457)</formula>
    </cfRule>
  </conditionalFormatting>
  <conditionalFormatting sqref="AX457:AX463">
    <cfRule type="containsErrors" dxfId="3644" priority="3603">
      <formula>ISERROR(AX457)</formula>
    </cfRule>
  </conditionalFormatting>
  <conditionalFormatting sqref="AX457:AX463">
    <cfRule type="containsErrors" dxfId="3643" priority="3602">
      <formula>ISERROR(AX457)</formula>
    </cfRule>
  </conditionalFormatting>
  <conditionalFormatting sqref="AX457:AX463">
    <cfRule type="containsErrors" dxfId="3642" priority="3601">
      <formula>ISERROR(AX457)</formula>
    </cfRule>
  </conditionalFormatting>
  <conditionalFormatting sqref="AX457:AX463">
    <cfRule type="containsErrors" dxfId="3641" priority="3600">
      <formula>ISERROR(AX457)</formula>
    </cfRule>
  </conditionalFormatting>
  <conditionalFormatting sqref="AX457:AX463">
    <cfRule type="containsErrors" dxfId="3640" priority="3599">
      <formula>ISERROR(AX457)</formula>
    </cfRule>
  </conditionalFormatting>
  <conditionalFormatting sqref="AX457:AX463">
    <cfRule type="containsErrors" dxfId="3639" priority="3598">
      <formula>ISERROR(AX457)</formula>
    </cfRule>
  </conditionalFormatting>
  <conditionalFormatting sqref="AX457:AX463">
    <cfRule type="containsErrors" dxfId="3638" priority="3597">
      <formula>ISERROR(AX457)</formula>
    </cfRule>
  </conditionalFormatting>
  <conditionalFormatting sqref="AX458">
    <cfRule type="containsErrors" dxfId="3637" priority="3596">
      <formula>ISERROR(AX458)</formula>
    </cfRule>
  </conditionalFormatting>
  <conditionalFormatting sqref="AX458">
    <cfRule type="containsErrors" dxfId="3636" priority="3595">
      <formula>ISERROR(AX458)</formula>
    </cfRule>
  </conditionalFormatting>
  <conditionalFormatting sqref="AX458">
    <cfRule type="containsErrors" dxfId="3635" priority="3594">
      <formula>ISERROR(AX458)</formula>
    </cfRule>
  </conditionalFormatting>
  <conditionalFormatting sqref="AX458">
    <cfRule type="containsErrors" dxfId="3634" priority="3593">
      <formula>ISERROR(AX458)</formula>
    </cfRule>
  </conditionalFormatting>
  <conditionalFormatting sqref="AX458">
    <cfRule type="containsErrors" dxfId="3633" priority="3592">
      <formula>ISERROR(AX458)</formula>
    </cfRule>
  </conditionalFormatting>
  <conditionalFormatting sqref="AX458">
    <cfRule type="containsErrors" dxfId="3632" priority="3591">
      <formula>ISERROR(AX458)</formula>
    </cfRule>
  </conditionalFormatting>
  <conditionalFormatting sqref="AX458">
    <cfRule type="containsErrors" dxfId="3631" priority="3590">
      <formula>ISERROR(AX458)</formula>
    </cfRule>
  </conditionalFormatting>
  <conditionalFormatting sqref="AX458">
    <cfRule type="containsErrors" dxfId="3630" priority="3589">
      <formula>ISERROR(AX458)</formula>
    </cfRule>
  </conditionalFormatting>
  <conditionalFormatting sqref="AX464:AX470">
    <cfRule type="containsErrors" dxfId="3629" priority="3588">
      <formula>ISERROR(AX464)</formula>
    </cfRule>
  </conditionalFormatting>
  <conditionalFormatting sqref="AX464:AX470">
    <cfRule type="containsErrors" dxfId="3628" priority="3587">
      <formula>ISERROR(AX464)</formula>
    </cfRule>
  </conditionalFormatting>
  <conditionalFormatting sqref="AX464:AX470">
    <cfRule type="containsErrors" dxfId="3627" priority="3586">
      <formula>ISERROR(AX464)</formula>
    </cfRule>
  </conditionalFormatting>
  <conditionalFormatting sqref="AX464:AX470">
    <cfRule type="containsErrors" dxfId="3626" priority="3585">
      <formula>ISERROR(AX464)</formula>
    </cfRule>
  </conditionalFormatting>
  <conditionalFormatting sqref="AX464:AX470">
    <cfRule type="containsErrors" dxfId="3625" priority="3584">
      <formula>ISERROR(AX464)</formula>
    </cfRule>
  </conditionalFormatting>
  <conditionalFormatting sqref="AX464:AX470">
    <cfRule type="containsErrors" dxfId="3624" priority="3583">
      <formula>ISERROR(AX464)</formula>
    </cfRule>
  </conditionalFormatting>
  <conditionalFormatting sqref="AX464:AX470">
    <cfRule type="containsErrors" dxfId="3623" priority="3582">
      <formula>ISERROR(AX464)</formula>
    </cfRule>
  </conditionalFormatting>
  <conditionalFormatting sqref="AX464:AX470">
    <cfRule type="containsErrors" dxfId="3622" priority="3581">
      <formula>ISERROR(AX464)</formula>
    </cfRule>
  </conditionalFormatting>
  <conditionalFormatting sqref="AX464:AX470">
    <cfRule type="containsErrors" dxfId="3621" priority="3580">
      <formula>ISERROR(AX464)</formula>
    </cfRule>
  </conditionalFormatting>
  <conditionalFormatting sqref="AX464:AX470">
    <cfRule type="containsErrors" dxfId="3620" priority="3579">
      <formula>ISERROR(AX464)</formula>
    </cfRule>
  </conditionalFormatting>
  <conditionalFormatting sqref="AX464:AX470">
    <cfRule type="containsErrors" dxfId="3619" priority="3578">
      <formula>ISERROR(AX464)</formula>
    </cfRule>
  </conditionalFormatting>
  <conditionalFormatting sqref="AX464:AX470">
    <cfRule type="containsErrors" dxfId="3618" priority="3577">
      <formula>ISERROR(AX464)</formula>
    </cfRule>
  </conditionalFormatting>
  <conditionalFormatting sqref="AX464:AX470">
    <cfRule type="containsErrors" dxfId="3617" priority="3576">
      <formula>ISERROR(AX464)</formula>
    </cfRule>
  </conditionalFormatting>
  <conditionalFormatting sqref="AX465">
    <cfRule type="containsErrors" dxfId="3616" priority="3575">
      <formula>ISERROR(AX465)</formula>
    </cfRule>
  </conditionalFormatting>
  <conditionalFormatting sqref="AX465">
    <cfRule type="containsErrors" dxfId="3615" priority="3574">
      <formula>ISERROR(AX465)</formula>
    </cfRule>
  </conditionalFormatting>
  <conditionalFormatting sqref="AX465">
    <cfRule type="containsErrors" dxfId="3614" priority="3573">
      <formula>ISERROR(AX465)</formula>
    </cfRule>
  </conditionalFormatting>
  <conditionalFormatting sqref="AX465">
    <cfRule type="containsErrors" dxfId="3613" priority="3572">
      <formula>ISERROR(AX465)</formula>
    </cfRule>
  </conditionalFormatting>
  <conditionalFormatting sqref="AX465">
    <cfRule type="containsErrors" dxfId="3612" priority="3571">
      <formula>ISERROR(AX465)</formula>
    </cfRule>
  </conditionalFormatting>
  <conditionalFormatting sqref="AX465">
    <cfRule type="containsErrors" dxfId="3611" priority="3570">
      <formula>ISERROR(AX465)</formula>
    </cfRule>
  </conditionalFormatting>
  <conditionalFormatting sqref="AX465">
    <cfRule type="containsErrors" dxfId="3610" priority="3569">
      <formula>ISERROR(AX465)</formula>
    </cfRule>
  </conditionalFormatting>
  <conditionalFormatting sqref="AX465">
    <cfRule type="containsErrors" dxfId="3609" priority="3568">
      <formula>ISERROR(AX465)</formula>
    </cfRule>
  </conditionalFormatting>
  <conditionalFormatting sqref="AX471:AX477">
    <cfRule type="containsErrors" dxfId="3608" priority="3567">
      <formula>ISERROR(AX471)</formula>
    </cfRule>
  </conditionalFormatting>
  <conditionalFormatting sqref="AX471:AX477">
    <cfRule type="containsErrors" dxfId="3607" priority="3566">
      <formula>ISERROR(AX471)</formula>
    </cfRule>
  </conditionalFormatting>
  <conditionalFormatting sqref="AX471:AX477">
    <cfRule type="containsErrors" dxfId="3606" priority="3565">
      <formula>ISERROR(AX471)</formula>
    </cfRule>
  </conditionalFormatting>
  <conditionalFormatting sqref="AX471:AX477">
    <cfRule type="containsErrors" dxfId="3605" priority="3564">
      <formula>ISERROR(AX471)</formula>
    </cfRule>
  </conditionalFormatting>
  <conditionalFormatting sqref="AX471:AX477">
    <cfRule type="containsErrors" dxfId="3604" priority="3563">
      <formula>ISERROR(AX471)</formula>
    </cfRule>
  </conditionalFormatting>
  <conditionalFormatting sqref="AX471:AX477">
    <cfRule type="containsErrors" dxfId="3603" priority="3562">
      <formula>ISERROR(AX471)</formula>
    </cfRule>
  </conditionalFormatting>
  <conditionalFormatting sqref="AX471:AX477">
    <cfRule type="containsErrors" dxfId="3602" priority="3561">
      <formula>ISERROR(AX471)</formula>
    </cfRule>
  </conditionalFormatting>
  <conditionalFormatting sqref="AX471:AX477">
    <cfRule type="containsErrors" dxfId="3601" priority="3560">
      <formula>ISERROR(AX471)</formula>
    </cfRule>
  </conditionalFormatting>
  <conditionalFormatting sqref="AX471:AX477">
    <cfRule type="containsErrors" dxfId="3600" priority="3559">
      <formula>ISERROR(AX471)</formula>
    </cfRule>
  </conditionalFormatting>
  <conditionalFormatting sqref="AX471:AX477">
    <cfRule type="containsErrors" dxfId="3599" priority="3558">
      <formula>ISERROR(AX471)</formula>
    </cfRule>
  </conditionalFormatting>
  <conditionalFormatting sqref="AX471:AX477">
    <cfRule type="containsErrors" dxfId="3598" priority="3557">
      <formula>ISERROR(AX471)</formula>
    </cfRule>
  </conditionalFormatting>
  <conditionalFormatting sqref="AX471:AX477">
    <cfRule type="containsErrors" dxfId="3597" priority="3556">
      <formula>ISERROR(AX471)</formula>
    </cfRule>
  </conditionalFormatting>
  <conditionalFormatting sqref="AX471:AX477">
    <cfRule type="containsErrors" dxfId="3596" priority="3555">
      <formula>ISERROR(AX471)</formula>
    </cfRule>
  </conditionalFormatting>
  <conditionalFormatting sqref="AX472">
    <cfRule type="containsErrors" dxfId="3595" priority="3554">
      <formula>ISERROR(AX472)</formula>
    </cfRule>
  </conditionalFormatting>
  <conditionalFormatting sqref="AX472">
    <cfRule type="containsErrors" dxfId="3594" priority="3553">
      <formula>ISERROR(AX472)</formula>
    </cfRule>
  </conditionalFormatting>
  <conditionalFormatting sqref="AX472">
    <cfRule type="containsErrors" dxfId="3593" priority="3552">
      <formula>ISERROR(AX472)</formula>
    </cfRule>
  </conditionalFormatting>
  <conditionalFormatting sqref="AX472">
    <cfRule type="containsErrors" dxfId="3592" priority="3551">
      <formula>ISERROR(AX472)</formula>
    </cfRule>
  </conditionalFormatting>
  <conditionalFormatting sqref="AX472">
    <cfRule type="containsErrors" dxfId="3591" priority="3550">
      <formula>ISERROR(AX472)</formula>
    </cfRule>
  </conditionalFormatting>
  <conditionalFormatting sqref="AX472">
    <cfRule type="containsErrors" dxfId="3590" priority="3549">
      <formula>ISERROR(AX472)</formula>
    </cfRule>
  </conditionalFormatting>
  <conditionalFormatting sqref="AX472">
    <cfRule type="containsErrors" dxfId="3589" priority="3548">
      <formula>ISERROR(AX472)</formula>
    </cfRule>
  </conditionalFormatting>
  <conditionalFormatting sqref="AX472">
    <cfRule type="containsErrors" dxfId="3588" priority="3547">
      <formula>ISERROR(AX472)</formula>
    </cfRule>
  </conditionalFormatting>
  <conditionalFormatting sqref="AX478:AX484">
    <cfRule type="containsErrors" dxfId="3587" priority="3546">
      <formula>ISERROR(AX478)</formula>
    </cfRule>
  </conditionalFormatting>
  <conditionalFormatting sqref="AX478:AX484">
    <cfRule type="containsErrors" dxfId="3586" priority="3545">
      <formula>ISERROR(AX478)</formula>
    </cfRule>
  </conditionalFormatting>
  <conditionalFormatting sqref="AX478:AX484">
    <cfRule type="containsErrors" dxfId="3585" priority="3544">
      <formula>ISERROR(AX478)</formula>
    </cfRule>
  </conditionalFormatting>
  <conditionalFormatting sqref="AX478:AX484">
    <cfRule type="containsErrors" dxfId="3584" priority="3543">
      <formula>ISERROR(AX478)</formula>
    </cfRule>
  </conditionalFormatting>
  <conditionalFormatting sqref="AX478:AX484">
    <cfRule type="containsErrors" dxfId="3583" priority="3542">
      <formula>ISERROR(AX478)</formula>
    </cfRule>
  </conditionalFormatting>
  <conditionalFormatting sqref="AX478:AX484">
    <cfRule type="containsErrors" dxfId="3582" priority="3541">
      <formula>ISERROR(AX478)</formula>
    </cfRule>
  </conditionalFormatting>
  <conditionalFormatting sqref="AX478:AX484">
    <cfRule type="containsErrors" dxfId="3581" priority="3540">
      <formula>ISERROR(AX478)</formula>
    </cfRule>
  </conditionalFormatting>
  <conditionalFormatting sqref="AX478:AX484">
    <cfRule type="containsErrors" dxfId="3580" priority="3539">
      <formula>ISERROR(AX478)</formula>
    </cfRule>
  </conditionalFormatting>
  <conditionalFormatting sqref="AX478:AX484">
    <cfRule type="containsErrors" dxfId="3579" priority="3538">
      <formula>ISERROR(AX478)</formula>
    </cfRule>
  </conditionalFormatting>
  <conditionalFormatting sqref="AX478:AX484">
    <cfRule type="containsErrors" dxfId="3578" priority="3537">
      <formula>ISERROR(AX478)</formula>
    </cfRule>
  </conditionalFormatting>
  <conditionalFormatting sqref="AX478:AX484">
    <cfRule type="containsErrors" dxfId="3577" priority="3536">
      <formula>ISERROR(AX478)</formula>
    </cfRule>
  </conditionalFormatting>
  <conditionalFormatting sqref="AX478:AX484">
    <cfRule type="containsErrors" dxfId="3576" priority="3535">
      <formula>ISERROR(AX478)</formula>
    </cfRule>
  </conditionalFormatting>
  <conditionalFormatting sqref="AX478:AX484">
    <cfRule type="containsErrors" dxfId="3575" priority="3534">
      <formula>ISERROR(AX478)</formula>
    </cfRule>
  </conditionalFormatting>
  <conditionalFormatting sqref="AX478:AX484">
    <cfRule type="containsErrors" dxfId="3574" priority="3533">
      <formula>ISERROR(AX478)</formula>
    </cfRule>
  </conditionalFormatting>
  <conditionalFormatting sqref="AX478:AX484">
    <cfRule type="containsErrors" dxfId="3573" priority="3532">
      <formula>ISERROR(AX478)</formula>
    </cfRule>
  </conditionalFormatting>
  <conditionalFormatting sqref="AX479">
    <cfRule type="containsErrors" dxfId="3572" priority="3531">
      <formula>ISERROR(AX479)</formula>
    </cfRule>
  </conditionalFormatting>
  <conditionalFormatting sqref="AX479">
    <cfRule type="containsErrors" dxfId="3571" priority="3530">
      <formula>ISERROR(AX479)</formula>
    </cfRule>
  </conditionalFormatting>
  <conditionalFormatting sqref="AX479">
    <cfRule type="containsErrors" dxfId="3570" priority="3529">
      <formula>ISERROR(AX479)</formula>
    </cfRule>
  </conditionalFormatting>
  <conditionalFormatting sqref="AX479">
    <cfRule type="containsErrors" dxfId="3569" priority="3528">
      <formula>ISERROR(AX479)</formula>
    </cfRule>
  </conditionalFormatting>
  <conditionalFormatting sqref="AX479">
    <cfRule type="containsErrors" dxfId="3568" priority="3527">
      <formula>ISERROR(AX479)</formula>
    </cfRule>
  </conditionalFormatting>
  <conditionalFormatting sqref="AX479">
    <cfRule type="containsErrors" dxfId="3567" priority="3526">
      <formula>ISERROR(AX479)</formula>
    </cfRule>
  </conditionalFormatting>
  <conditionalFormatting sqref="AX479">
    <cfRule type="containsErrors" dxfId="3566" priority="3525">
      <formula>ISERROR(AX479)</formula>
    </cfRule>
  </conditionalFormatting>
  <conditionalFormatting sqref="AX479">
    <cfRule type="containsErrors" dxfId="3565" priority="3524">
      <formula>ISERROR(AX479)</formula>
    </cfRule>
  </conditionalFormatting>
  <conditionalFormatting sqref="AX485:AX491">
    <cfRule type="containsErrors" dxfId="3564" priority="3523">
      <formula>ISERROR(AX485)</formula>
    </cfRule>
  </conditionalFormatting>
  <conditionalFormatting sqref="AX485:AX491">
    <cfRule type="containsErrors" dxfId="3563" priority="3522">
      <formula>ISERROR(AX485)</formula>
    </cfRule>
  </conditionalFormatting>
  <conditionalFormatting sqref="AX485:AX491">
    <cfRule type="containsErrors" dxfId="3562" priority="3521">
      <formula>ISERROR(AX485)</formula>
    </cfRule>
  </conditionalFormatting>
  <conditionalFormatting sqref="AX485:AX491">
    <cfRule type="containsErrors" dxfId="3561" priority="3520">
      <formula>ISERROR(AX485)</formula>
    </cfRule>
  </conditionalFormatting>
  <conditionalFormatting sqref="AX485:AX491">
    <cfRule type="containsErrors" dxfId="3560" priority="3519">
      <formula>ISERROR(AX485)</formula>
    </cfRule>
  </conditionalFormatting>
  <conditionalFormatting sqref="AX485:AX491">
    <cfRule type="containsErrors" dxfId="3559" priority="3518">
      <formula>ISERROR(AX485)</formula>
    </cfRule>
  </conditionalFormatting>
  <conditionalFormatting sqref="AX485:AX491">
    <cfRule type="containsErrors" dxfId="3558" priority="3517">
      <formula>ISERROR(AX485)</formula>
    </cfRule>
  </conditionalFormatting>
  <conditionalFormatting sqref="AX485:AX491">
    <cfRule type="containsErrors" dxfId="3557" priority="3516">
      <formula>ISERROR(AX485)</formula>
    </cfRule>
  </conditionalFormatting>
  <conditionalFormatting sqref="AX485:AX491">
    <cfRule type="containsErrors" dxfId="3556" priority="3515">
      <formula>ISERROR(AX485)</formula>
    </cfRule>
  </conditionalFormatting>
  <conditionalFormatting sqref="AX485:AX491">
    <cfRule type="containsErrors" dxfId="3555" priority="3514">
      <formula>ISERROR(AX485)</formula>
    </cfRule>
  </conditionalFormatting>
  <conditionalFormatting sqref="AX485:AX491">
    <cfRule type="containsErrors" dxfId="3554" priority="3513">
      <formula>ISERROR(AX485)</formula>
    </cfRule>
  </conditionalFormatting>
  <conditionalFormatting sqref="AX485:AX491">
    <cfRule type="containsErrors" dxfId="3553" priority="3512">
      <formula>ISERROR(AX485)</formula>
    </cfRule>
  </conditionalFormatting>
  <conditionalFormatting sqref="AX485:AX491">
    <cfRule type="containsErrors" dxfId="3552" priority="3511">
      <formula>ISERROR(AX485)</formula>
    </cfRule>
  </conditionalFormatting>
  <conditionalFormatting sqref="AX485:AX491">
    <cfRule type="containsErrors" dxfId="3551" priority="3510">
      <formula>ISERROR(AX485)</formula>
    </cfRule>
  </conditionalFormatting>
  <conditionalFormatting sqref="AX485:AX491">
    <cfRule type="containsErrors" dxfId="3550" priority="3509">
      <formula>ISERROR(AX485)</formula>
    </cfRule>
  </conditionalFormatting>
  <conditionalFormatting sqref="AX486">
    <cfRule type="containsErrors" dxfId="3549" priority="3508">
      <formula>ISERROR(AX486)</formula>
    </cfRule>
  </conditionalFormatting>
  <conditionalFormatting sqref="AX486">
    <cfRule type="containsErrors" dxfId="3548" priority="3507">
      <formula>ISERROR(AX486)</formula>
    </cfRule>
  </conditionalFormatting>
  <conditionalFormatting sqref="AX486">
    <cfRule type="containsErrors" dxfId="3547" priority="3506">
      <formula>ISERROR(AX486)</formula>
    </cfRule>
  </conditionalFormatting>
  <conditionalFormatting sqref="AX486">
    <cfRule type="containsErrors" dxfId="3546" priority="3505">
      <formula>ISERROR(AX486)</formula>
    </cfRule>
  </conditionalFormatting>
  <conditionalFormatting sqref="AX486">
    <cfRule type="containsErrors" dxfId="3545" priority="3504">
      <formula>ISERROR(AX486)</formula>
    </cfRule>
  </conditionalFormatting>
  <conditionalFormatting sqref="AX486">
    <cfRule type="containsErrors" dxfId="3544" priority="3503">
      <formula>ISERROR(AX486)</formula>
    </cfRule>
  </conditionalFormatting>
  <conditionalFormatting sqref="AX486">
    <cfRule type="containsErrors" dxfId="3543" priority="3502">
      <formula>ISERROR(AX486)</formula>
    </cfRule>
  </conditionalFormatting>
  <conditionalFormatting sqref="AX486">
    <cfRule type="containsErrors" dxfId="3542" priority="3501">
      <formula>ISERROR(AX486)</formula>
    </cfRule>
  </conditionalFormatting>
  <conditionalFormatting sqref="AX492:AX498">
    <cfRule type="containsErrors" dxfId="3541" priority="3500">
      <formula>ISERROR(AX492)</formula>
    </cfRule>
  </conditionalFormatting>
  <conditionalFormatting sqref="AX492:AX498">
    <cfRule type="containsErrors" dxfId="3540" priority="3499">
      <formula>ISERROR(AX492)</formula>
    </cfRule>
  </conditionalFormatting>
  <conditionalFormatting sqref="AX492:AX498">
    <cfRule type="containsErrors" dxfId="3539" priority="3498">
      <formula>ISERROR(AX492)</formula>
    </cfRule>
  </conditionalFormatting>
  <conditionalFormatting sqref="AX492:AX498">
    <cfRule type="containsErrors" dxfId="3538" priority="3497">
      <formula>ISERROR(AX492)</formula>
    </cfRule>
  </conditionalFormatting>
  <conditionalFormatting sqref="AX492:AX498">
    <cfRule type="containsErrors" dxfId="3537" priority="3496">
      <formula>ISERROR(AX492)</formula>
    </cfRule>
  </conditionalFormatting>
  <conditionalFormatting sqref="AX492:AX498">
    <cfRule type="containsErrors" dxfId="3536" priority="3495">
      <formula>ISERROR(AX492)</formula>
    </cfRule>
  </conditionalFormatting>
  <conditionalFormatting sqref="AX492:AX498">
    <cfRule type="containsErrors" dxfId="3535" priority="3494">
      <formula>ISERROR(AX492)</formula>
    </cfRule>
  </conditionalFormatting>
  <conditionalFormatting sqref="AX492:AX498">
    <cfRule type="containsErrors" dxfId="3534" priority="3493">
      <formula>ISERROR(AX492)</formula>
    </cfRule>
  </conditionalFormatting>
  <conditionalFormatting sqref="AX492:AX498">
    <cfRule type="containsErrors" dxfId="3533" priority="3492">
      <formula>ISERROR(AX492)</formula>
    </cfRule>
  </conditionalFormatting>
  <conditionalFormatting sqref="AX492:AX498">
    <cfRule type="containsErrors" dxfId="3532" priority="3491">
      <formula>ISERROR(AX492)</formula>
    </cfRule>
  </conditionalFormatting>
  <conditionalFormatting sqref="AX492:AX498">
    <cfRule type="containsErrors" dxfId="3531" priority="3490">
      <formula>ISERROR(AX492)</formula>
    </cfRule>
  </conditionalFormatting>
  <conditionalFormatting sqref="AX492:AX498">
    <cfRule type="containsErrors" dxfId="3530" priority="3489">
      <formula>ISERROR(AX492)</formula>
    </cfRule>
  </conditionalFormatting>
  <conditionalFormatting sqref="AX492:AX498">
    <cfRule type="containsErrors" dxfId="3529" priority="3488">
      <formula>ISERROR(AX492)</formula>
    </cfRule>
  </conditionalFormatting>
  <conditionalFormatting sqref="AX492:AX498">
    <cfRule type="containsErrors" dxfId="3528" priority="3487">
      <formula>ISERROR(AX492)</formula>
    </cfRule>
  </conditionalFormatting>
  <conditionalFormatting sqref="AX492:AX498">
    <cfRule type="containsErrors" dxfId="3527" priority="3486">
      <formula>ISERROR(AX492)</formula>
    </cfRule>
  </conditionalFormatting>
  <conditionalFormatting sqref="AX493">
    <cfRule type="containsErrors" dxfId="3526" priority="3485">
      <formula>ISERROR(AX493)</formula>
    </cfRule>
  </conditionalFormatting>
  <conditionalFormatting sqref="AX493">
    <cfRule type="containsErrors" dxfId="3525" priority="3484">
      <formula>ISERROR(AX493)</formula>
    </cfRule>
  </conditionalFormatting>
  <conditionalFormatting sqref="AX493">
    <cfRule type="containsErrors" dxfId="3524" priority="3483">
      <formula>ISERROR(AX493)</formula>
    </cfRule>
  </conditionalFormatting>
  <conditionalFormatting sqref="AX493">
    <cfRule type="containsErrors" dxfId="3523" priority="3482">
      <formula>ISERROR(AX493)</formula>
    </cfRule>
  </conditionalFormatting>
  <conditionalFormatting sqref="AX493">
    <cfRule type="containsErrors" dxfId="3522" priority="3481">
      <formula>ISERROR(AX493)</formula>
    </cfRule>
  </conditionalFormatting>
  <conditionalFormatting sqref="AX493">
    <cfRule type="containsErrors" dxfId="3521" priority="3480">
      <formula>ISERROR(AX493)</formula>
    </cfRule>
  </conditionalFormatting>
  <conditionalFormatting sqref="AX493">
    <cfRule type="containsErrors" dxfId="3520" priority="3479">
      <formula>ISERROR(AX493)</formula>
    </cfRule>
  </conditionalFormatting>
  <conditionalFormatting sqref="AX493">
    <cfRule type="containsErrors" dxfId="3519" priority="3478">
      <formula>ISERROR(AX493)</formula>
    </cfRule>
  </conditionalFormatting>
  <conditionalFormatting sqref="AX499:AX505">
    <cfRule type="containsErrors" dxfId="3518" priority="3477">
      <formula>ISERROR(AX499)</formula>
    </cfRule>
  </conditionalFormatting>
  <conditionalFormatting sqref="AX499:AX505">
    <cfRule type="containsErrors" dxfId="3517" priority="3476">
      <formula>ISERROR(AX499)</formula>
    </cfRule>
  </conditionalFormatting>
  <conditionalFormatting sqref="AX499:AX505">
    <cfRule type="containsErrors" dxfId="3516" priority="3475">
      <formula>ISERROR(AX499)</formula>
    </cfRule>
  </conditionalFormatting>
  <conditionalFormatting sqref="AX499:AX505">
    <cfRule type="containsErrors" dxfId="3515" priority="3474">
      <formula>ISERROR(AX499)</formula>
    </cfRule>
  </conditionalFormatting>
  <conditionalFormatting sqref="AX499:AX505">
    <cfRule type="containsErrors" dxfId="3514" priority="3473">
      <formula>ISERROR(AX499)</formula>
    </cfRule>
  </conditionalFormatting>
  <conditionalFormatting sqref="AX499:AX505">
    <cfRule type="containsErrors" dxfId="3513" priority="3472">
      <formula>ISERROR(AX499)</formula>
    </cfRule>
  </conditionalFormatting>
  <conditionalFormatting sqref="AX499:AX505">
    <cfRule type="containsErrors" dxfId="3512" priority="3471">
      <formula>ISERROR(AX499)</formula>
    </cfRule>
  </conditionalFormatting>
  <conditionalFormatting sqref="AX499:AX505">
    <cfRule type="containsErrors" dxfId="3511" priority="3470">
      <formula>ISERROR(AX499)</formula>
    </cfRule>
  </conditionalFormatting>
  <conditionalFormatting sqref="AX499:AX505">
    <cfRule type="containsErrors" dxfId="3510" priority="3469">
      <formula>ISERROR(AX499)</formula>
    </cfRule>
  </conditionalFormatting>
  <conditionalFormatting sqref="AX499:AX505">
    <cfRule type="containsErrors" dxfId="3509" priority="3468">
      <formula>ISERROR(AX499)</formula>
    </cfRule>
  </conditionalFormatting>
  <conditionalFormatting sqref="AX499:AX505">
    <cfRule type="containsErrors" dxfId="3508" priority="3467">
      <formula>ISERROR(AX499)</formula>
    </cfRule>
  </conditionalFormatting>
  <conditionalFormatting sqref="AX499:AX505">
    <cfRule type="containsErrors" dxfId="3507" priority="3466">
      <formula>ISERROR(AX499)</formula>
    </cfRule>
  </conditionalFormatting>
  <conditionalFormatting sqref="AX499:AX505">
    <cfRule type="containsErrors" dxfId="3506" priority="3465">
      <formula>ISERROR(AX499)</formula>
    </cfRule>
  </conditionalFormatting>
  <conditionalFormatting sqref="AX499:AX505">
    <cfRule type="containsErrors" dxfId="3505" priority="3464">
      <formula>ISERROR(AX499)</formula>
    </cfRule>
  </conditionalFormatting>
  <conditionalFormatting sqref="AX499:AX505">
    <cfRule type="containsErrors" dxfId="3504" priority="3463">
      <formula>ISERROR(AX499)</formula>
    </cfRule>
  </conditionalFormatting>
  <conditionalFormatting sqref="AX500">
    <cfRule type="containsErrors" dxfId="3503" priority="3462">
      <formula>ISERROR(AX500)</formula>
    </cfRule>
  </conditionalFormatting>
  <conditionalFormatting sqref="AX500">
    <cfRule type="containsErrors" dxfId="3502" priority="3461">
      <formula>ISERROR(AX500)</formula>
    </cfRule>
  </conditionalFormatting>
  <conditionalFormatting sqref="AX500">
    <cfRule type="containsErrors" dxfId="3501" priority="3460">
      <formula>ISERROR(AX500)</formula>
    </cfRule>
  </conditionalFormatting>
  <conditionalFormatting sqref="AX500">
    <cfRule type="containsErrors" dxfId="3500" priority="3459">
      <formula>ISERROR(AX500)</formula>
    </cfRule>
  </conditionalFormatting>
  <conditionalFormatting sqref="AX500">
    <cfRule type="containsErrors" dxfId="3499" priority="3458">
      <formula>ISERROR(AX500)</formula>
    </cfRule>
  </conditionalFormatting>
  <conditionalFormatting sqref="AX500">
    <cfRule type="containsErrors" dxfId="3498" priority="3457">
      <formula>ISERROR(AX500)</formula>
    </cfRule>
  </conditionalFormatting>
  <conditionalFormatting sqref="AX500">
    <cfRule type="containsErrors" dxfId="3497" priority="3456">
      <formula>ISERROR(AX500)</formula>
    </cfRule>
  </conditionalFormatting>
  <conditionalFormatting sqref="AX500">
    <cfRule type="containsErrors" dxfId="3496" priority="3455">
      <formula>ISERROR(AX500)</formula>
    </cfRule>
  </conditionalFormatting>
  <conditionalFormatting sqref="AX506:AX526">
    <cfRule type="containsErrors" dxfId="3495" priority="3454">
      <formula>ISERROR(AX506)</formula>
    </cfRule>
  </conditionalFormatting>
  <conditionalFormatting sqref="AX506:AX526">
    <cfRule type="containsErrors" dxfId="3494" priority="3453">
      <formula>ISERROR(AX506)</formula>
    </cfRule>
  </conditionalFormatting>
  <conditionalFormatting sqref="AX506:AX526">
    <cfRule type="containsErrors" dxfId="3493" priority="3452">
      <formula>ISERROR(AX506)</formula>
    </cfRule>
  </conditionalFormatting>
  <conditionalFormatting sqref="AX506:AX526">
    <cfRule type="containsErrors" dxfId="3492" priority="3451">
      <formula>ISERROR(AX506)</formula>
    </cfRule>
  </conditionalFormatting>
  <conditionalFormatting sqref="AX506:AX526">
    <cfRule type="containsErrors" dxfId="3491" priority="3450">
      <formula>ISERROR(AX506)</formula>
    </cfRule>
  </conditionalFormatting>
  <conditionalFormatting sqref="AX506:AX526">
    <cfRule type="containsErrors" dxfId="3490" priority="3449">
      <formula>ISERROR(AX506)</formula>
    </cfRule>
  </conditionalFormatting>
  <conditionalFormatting sqref="AX506:AX526">
    <cfRule type="containsErrors" dxfId="3489" priority="3448">
      <formula>ISERROR(AX506)</formula>
    </cfRule>
  </conditionalFormatting>
  <conditionalFormatting sqref="AX506:AX526">
    <cfRule type="containsErrors" dxfId="3488" priority="3447">
      <formula>ISERROR(AX506)</formula>
    </cfRule>
  </conditionalFormatting>
  <conditionalFormatting sqref="AX506:AX526">
    <cfRule type="containsErrors" dxfId="3487" priority="3446">
      <formula>ISERROR(AX506)</formula>
    </cfRule>
  </conditionalFormatting>
  <conditionalFormatting sqref="AX506:AX526">
    <cfRule type="containsErrors" dxfId="3486" priority="3445">
      <formula>ISERROR(AX506)</formula>
    </cfRule>
  </conditionalFormatting>
  <conditionalFormatting sqref="AX506:AX526">
    <cfRule type="containsErrors" dxfId="3485" priority="3444">
      <formula>ISERROR(AX506)</formula>
    </cfRule>
  </conditionalFormatting>
  <conditionalFormatting sqref="AX506:AX526">
    <cfRule type="containsErrors" dxfId="3484" priority="3443">
      <formula>ISERROR(AX506)</formula>
    </cfRule>
  </conditionalFormatting>
  <conditionalFormatting sqref="AX506:AX526">
    <cfRule type="containsErrors" dxfId="3483" priority="3442">
      <formula>ISERROR(AX506)</formula>
    </cfRule>
  </conditionalFormatting>
  <conditionalFormatting sqref="AX506:AX526">
    <cfRule type="containsErrors" dxfId="3482" priority="3441">
      <formula>ISERROR(AX506)</formula>
    </cfRule>
  </conditionalFormatting>
  <conditionalFormatting sqref="AX506:AX526">
    <cfRule type="containsErrors" dxfId="3481" priority="3440">
      <formula>ISERROR(AX506)</formula>
    </cfRule>
  </conditionalFormatting>
  <conditionalFormatting sqref="AX507">
    <cfRule type="containsErrors" dxfId="3480" priority="3439">
      <formula>ISERROR(AX507)</formula>
    </cfRule>
  </conditionalFormatting>
  <conditionalFormatting sqref="AX507">
    <cfRule type="containsErrors" dxfId="3479" priority="3438">
      <formula>ISERROR(AX507)</formula>
    </cfRule>
  </conditionalFormatting>
  <conditionalFormatting sqref="AX507">
    <cfRule type="containsErrors" dxfId="3478" priority="3437">
      <formula>ISERROR(AX507)</formula>
    </cfRule>
  </conditionalFormatting>
  <conditionalFormatting sqref="AX507">
    <cfRule type="containsErrors" dxfId="3477" priority="3436">
      <formula>ISERROR(AX507)</formula>
    </cfRule>
  </conditionalFormatting>
  <conditionalFormatting sqref="AX507">
    <cfRule type="containsErrors" dxfId="3476" priority="3435">
      <formula>ISERROR(AX507)</formula>
    </cfRule>
  </conditionalFormatting>
  <conditionalFormatting sqref="AX507">
    <cfRule type="containsErrors" dxfId="3475" priority="3434">
      <formula>ISERROR(AX507)</formula>
    </cfRule>
  </conditionalFormatting>
  <conditionalFormatting sqref="AX507">
    <cfRule type="containsErrors" dxfId="3474" priority="3433">
      <formula>ISERROR(AX507)</formula>
    </cfRule>
  </conditionalFormatting>
  <conditionalFormatting sqref="AX507">
    <cfRule type="containsErrors" dxfId="3473" priority="3432">
      <formula>ISERROR(AX507)</formula>
    </cfRule>
  </conditionalFormatting>
  <conditionalFormatting sqref="AX527:AX533">
    <cfRule type="containsErrors" dxfId="3472" priority="3431">
      <formula>ISERROR(AX527)</formula>
    </cfRule>
  </conditionalFormatting>
  <conditionalFormatting sqref="AX534:AX540">
    <cfRule type="containsErrors" dxfId="3471" priority="3430">
      <formula>ISERROR(AX534)</formula>
    </cfRule>
  </conditionalFormatting>
  <conditionalFormatting sqref="AX534:AX540">
    <cfRule type="containsErrors" dxfId="3470" priority="3429">
      <formula>ISERROR(AX534)</formula>
    </cfRule>
  </conditionalFormatting>
  <conditionalFormatting sqref="AX541:AX547">
    <cfRule type="containsErrors" dxfId="3469" priority="3428">
      <formula>ISERROR(AX541)</formula>
    </cfRule>
  </conditionalFormatting>
  <conditionalFormatting sqref="AX548:AX554">
    <cfRule type="containsErrors" dxfId="3468" priority="3427">
      <formula>ISERROR(AX548)</formula>
    </cfRule>
  </conditionalFormatting>
  <conditionalFormatting sqref="AX555:AX561">
    <cfRule type="containsErrors" dxfId="3467" priority="3426">
      <formula>ISERROR(AX555)</formula>
    </cfRule>
  </conditionalFormatting>
  <conditionalFormatting sqref="AX555:AX561">
    <cfRule type="containsErrors" dxfId="3466" priority="3425">
      <formula>ISERROR(AX555)</formula>
    </cfRule>
  </conditionalFormatting>
  <conditionalFormatting sqref="AX562:AX568">
    <cfRule type="containsErrors" dxfId="3465" priority="3424">
      <formula>ISERROR(AX562)</formula>
    </cfRule>
  </conditionalFormatting>
  <conditionalFormatting sqref="AX541:AX547">
    <cfRule type="containsErrors" dxfId="3464" priority="3423">
      <formula>ISERROR(AX541)</formula>
    </cfRule>
  </conditionalFormatting>
  <conditionalFormatting sqref="AX541:AX547">
    <cfRule type="containsErrors" dxfId="3463" priority="3422">
      <formula>ISERROR(AX541)</formula>
    </cfRule>
  </conditionalFormatting>
  <conditionalFormatting sqref="AX541:AX547">
    <cfRule type="containsErrors" dxfId="3462" priority="3421">
      <formula>ISERROR(AX541)</formula>
    </cfRule>
  </conditionalFormatting>
  <conditionalFormatting sqref="AX541:AX547">
    <cfRule type="containsErrors" dxfId="3461" priority="3420">
      <formula>ISERROR(AX541)</formula>
    </cfRule>
  </conditionalFormatting>
  <conditionalFormatting sqref="AX527:AX533">
    <cfRule type="containsErrors" dxfId="3460" priority="3419">
      <formula>ISERROR(AX527)</formula>
    </cfRule>
  </conditionalFormatting>
  <conditionalFormatting sqref="AX527:AX533">
    <cfRule type="containsErrors" dxfId="3459" priority="3418">
      <formula>ISERROR(AX527)</formula>
    </cfRule>
  </conditionalFormatting>
  <conditionalFormatting sqref="AX534:AX540">
    <cfRule type="containsErrors" dxfId="3458" priority="3417">
      <formula>ISERROR(AX534)</formula>
    </cfRule>
  </conditionalFormatting>
  <conditionalFormatting sqref="AX534:AX540">
    <cfRule type="containsErrors" dxfId="3457" priority="3416">
      <formula>ISERROR(AX534)</formula>
    </cfRule>
  </conditionalFormatting>
  <conditionalFormatting sqref="AX541:AX547">
    <cfRule type="containsErrors" dxfId="3456" priority="3415">
      <formula>ISERROR(AX541)</formula>
    </cfRule>
  </conditionalFormatting>
  <conditionalFormatting sqref="AX541:AX547">
    <cfRule type="containsErrors" dxfId="3455" priority="3414">
      <formula>ISERROR(AX541)</formula>
    </cfRule>
  </conditionalFormatting>
  <conditionalFormatting sqref="AX548:AX554">
    <cfRule type="containsErrors" dxfId="3454" priority="3413">
      <formula>ISERROR(AX548)</formula>
    </cfRule>
  </conditionalFormatting>
  <conditionalFormatting sqref="AX548:AX554">
    <cfRule type="containsErrors" dxfId="3453" priority="3412">
      <formula>ISERROR(AX548)</formula>
    </cfRule>
  </conditionalFormatting>
  <conditionalFormatting sqref="AX555:AX561">
    <cfRule type="containsErrors" dxfId="3452" priority="3411">
      <formula>ISERROR(AX555)</formula>
    </cfRule>
  </conditionalFormatting>
  <conditionalFormatting sqref="AX555:AX561">
    <cfRule type="containsErrors" dxfId="3451" priority="3410">
      <formula>ISERROR(AX555)</formula>
    </cfRule>
  </conditionalFormatting>
  <conditionalFormatting sqref="AX562:AX568">
    <cfRule type="containsErrors" dxfId="3450" priority="3409">
      <formula>ISERROR(AX562)</formula>
    </cfRule>
  </conditionalFormatting>
  <conditionalFormatting sqref="AX562:AX568">
    <cfRule type="containsErrors" dxfId="3449" priority="3408">
      <formula>ISERROR(AX562)</formula>
    </cfRule>
  </conditionalFormatting>
  <conditionalFormatting sqref="AX569:AX575">
    <cfRule type="containsErrors" dxfId="3448" priority="3407">
      <formula>ISERROR(AX569)</formula>
    </cfRule>
  </conditionalFormatting>
  <conditionalFormatting sqref="AX569:AX575">
    <cfRule type="containsErrors" dxfId="3447" priority="3406">
      <formula>ISERROR(AX569)</formula>
    </cfRule>
  </conditionalFormatting>
  <conditionalFormatting sqref="AX576:AX582">
    <cfRule type="containsErrors" dxfId="3446" priority="3405">
      <formula>ISERROR(AX576)</formula>
    </cfRule>
  </conditionalFormatting>
  <conditionalFormatting sqref="AX576:AX582">
    <cfRule type="containsErrors" dxfId="3445" priority="3404">
      <formula>ISERROR(AX576)</formula>
    </cfRule>
  </conditionalFormatting>
  <conditionalFormatting sqref="AX583:AX589">
    <cfRule type="containsErrors" dxfId="3444" priority="3403">
      <formula>ISERROR(AX583)</formula>
    </cfRule>
  </conditionalFormatting>
  <conditionalFormatting sqref="AX583:AX589">
    <cfRule type="containsErrors" dxfId="3443" priority="3402">
      <formula>ISERROR(AX583)</formula>
    </cfRule>
  </conditionalFormatting>
  <conditionalFormatting sqref="AX590:AX596">
    <cfRule type="containsErrors" dxfId="3442" priority="3401">
      <formula>ISERROR(AX590)</formula>
    </cfRule>
  </conditionalFormatting>
  <conditionalFormatting sqref="AX590:AX596">
    <cfRule type="containsErrors" dxfId="3441" priority="3400">
      <formula>ISERROR(AX590)</formula>
    </cfRule>
  </conditionalFormatting>
  <conditionalFormatting sqref="AX597:AX603">
    <cfRule type="containsErrors" dxfId="3440" priority="3399">
      <formula>ISERROR(AX597)</formula>
    </cfRule>
  </conditionalFormatting>
  <conditionalFormatting sqref="AX597:AX603">
    <cfRule type="containsErrors" dxfId="3439" priority="3398">
      <formula>ISERROR(AX597)</formula>
    </cfRule>
  </conditionalFormatting>
  <conditionalFormatting sqref="AX604:AX610">
    <cfRule type="containsErrors" dxfId="3438" priority="3397">
      <formula>ISERROR(AX604)</formula>
    </cfRule>
  </conditionalFormatting>
  <conditionalFormatting sqref="AX604:AX610">
    <cfRule type="containsErrors" dxfId="3437" priority="3396">
      <formula>ISERROR(AX604)</formula>
    </cfRule>
  </conditionalFormatting>
  <conditionalFormatting sqref="AX611:AX617">
    <cfRule type="containsErrors" dxfId="3436" priority="3395">
      <formula>ISERROR(AX611)</formula>
    </cfRule>
  </conditionalFormatting>
  <conditionalFormatting sqref="AX611:AX617">
    <cfRule type="containsErrors" dxfId="3435" priority="3394">
      <formula>ISERROR(AX611)</formula>
    </cfRule>
  </conditionalFormatting>
  <conditionalFormatting sqref="AX527:AX533">
    <cfRule type="containsErrors" dxfId="3434" priority="3393">
      <formula>ISERROR(AX527)</formula>
    </cfRule>
  </conditionalFormatting>
  <conditionalFormatting sqref="AX527:AX533">
    <cfRule type="containsErrors" dxfId="3433" priority="3392">
      <formula>ISERROR(AX527)</formula>
    </cfRule>
  </conditionalFormatting>
  <conditionalFormatting sqref="AX527:AX533">
    <cfRule type="containsErrors" dxfId="3432" priority="3391">
      <formula>ISERROR(AX527)</formula>
    </cfRule>
  </conditionalFormatting>
  <conditionalFormatting sqref="AX527:AX533">
    <cfRule type="containsErrors" dxfId="3431" priority="3390">
      <formula>ISERROR(AX527)</formula>
    </cfRule>
  </conditionalFormatting>
  <conditionalFormatting sqref="AX527:AX533">
    <cfRule type="containsErrors" dxfId="3430" priority="3389">
      <formula>ISERROR(AX527)</formula>
    </cfRule>
  </conditionalFormatting>
  <conditionalFormatting sqref="AX527:AX533">
    <cfRule type="containsErrors" dxfId="3429" priority="3388">
      <formula>ISERROR(AX527)</formula>
    </cfRule>
  </conditionalFormatting>
  <conditionalFormatting sqref="AX527:AX533">
    <cfRule type="containsErrors" dxfId="3428" priority="3387">
      <formula>ISERROR(AX527)</formula>
    </cfRule>
  </conditionalFormatting>
  <conditionalFormatting sqref="AX527:AX533">
    <cfRule type="containsErrors" dxfId="3427" priority="3386">
      <formula>ISERROR(AX527)</formula>
    </cfRule>
  </conditionalFormatting>
  <conditionalFormatting sqref="AX527:AX533">
    <cfRule type="containsErrors" dxfId="3426" priority="3385">
      <formula>ISERROR(AX527)</formula>
    </cfRule>
  </conditionalFormatting>
  <conditionalFormatting sqref="AX527:AX533">
    <cfRule type="containsErrors" dxfId="3425" priority="3384">
      <formula>ISERROR(AX527)</formula>
    </cfRule>
  </conditionalFormatting>
  <conditionalFormatting sqref="AX528">
    <cfRule type="containsErrors" dxfId="3424" priority="3383">
      <formula>ISERROR(AX528)</formula>
    </cfRule>
  </conditionalFormatting>
  <conditionalFormatting sqref="AX528">
    <cfRule type="containsErrors" dxfId="3423" priority="3382">
      <formula>ISERROR(AX528)</formula>
    </cfRule>
  </conditionalFormatting>
  <conditionalFormatting sqref="AX528">
    <cfRule type="containsErrors" dxfId="3422" priority="3381">
      <formula>ISERROR(AX528)</formula>
    </cfRule>
  </conditionalFormatting>
  <conditionalFormatting sqref="AX528">
    <cfRule type="containsErrors" dxfId="3421" priority="3380">
      <formula>ISERROR(AX528)</formula>
    </cfRule>
  </conditionalFormatting>
  <conditionalFormatting sqref="AX528">
    <cfRule type="containsErrors" dxfId="3420" priority="3379">
      <formula>ISERROR(AX528)</formula>
    </cfRule>
  </conditionalFormatting>
  <conditionalFormatting sqref="AX528">
    <cfRule type="containsErrors" dxfId="3419" priority="3378">
      <formula>ISERROR(AX528)</formula>
    </cfRule>
  </conditionalFormatting>
  <conditionalFormatting sqref="AX528">
    <cfRule type="containsErrors" dxfId="3418" priority="3377">
      <formula>ISERROR(AX528)</formula>
    </cfRule>
  </conditionalFormatting>
  <conditionalFormatting sqref="AX528">
    <cfRule type="containsErrors" dxfId="3417" priority="3376">
      <formula>ISERROR(AX528)</formula>
    </cfRule>
  </conditionalFormatting>
  <conditionalFormatting sqref="AX534:AX540">
    <cfRule type="containsErrors" dxfId="3416" priority="3375">
      <formula>ISERROR(AX534)</formula>
    </cfRule>
  </conditionalFormatting>
  <conditionalFormatting sqref="AX534:AX540">
    <cfRule type="containsErrors" dxfId="3415" priority="3374">
      <formula>ISERROR(AX534)</formula>
    </cfRule>
  </conditionalFormatting>
  <conditionalFormatting sqref="AX534:AX540">
    <cfRule type="containsErrors" dxfId="3414" priority="3373">
      <formula>ISERROR(AX534)</formula>
    </cfRule>
  </conditionalFormatting>
  <conditionalFormatting sqref="AX534:AX540">
    <cfRule type="containsErrors" dxfId="3413" priority="3372">
      <formula>ISERROR(AX534)</formula>
    </cfRule>
  </conditionalFormatting>
  <conditionalFormatting sqref="AX534:AX540">
    <cfRule type="containsErrors" dxfId="3412" priority="3371">
      <formula>ISERROR(AX534)</formula>
    </cfRule>
  </conditionalFormatting>
  <conditionalFormatting sqref="AX534:AX540">
    <cfRule type="containsErrors" dxfId="3411" priority="3370">
      <formula>ISERROR(AX534)</formula>
    </cfRule>
  </conditionalFormatting>
  <conditionalFormatting sqref="AX534:AX540">
    <cfRule type="containsErrors" dxfId="3410" priority="3369">
      <formula>ISERROR(AX534)</formula>
    </cfRule>
  </conditionalFormatting>
  <conditionalFormatting sqref="AX534:AX540">
    <cfRule type="containsErrors" dxfId="3409" priority="3368">
      <formula>ISERROR(AX534)</formula>
    </cfRule>
  </conditionalFormatting>
  <conditionalFormatting sqref="AX534:AX540">
    <cfRule type="containsErrors" dxfId="3408" priority="3367">
      <formula>ISERROR(AX534)</formula>
    </cfRule>
  </conditionalFormatting>
  <conditionalFormatting sqref="AX534:AX540">
    <cfRule type="containsErrors" dxfId="3407" priority="3366">
      <formula>ISERROR(AX534)</formula>
    </cfRule>
  </conditionalFormatting>
  <conditionalFormatting sqref="AX534:AX540">
    <cfRule type="containsErrors" dxfId="3406" priority="3365">
      <formula>ISERROR(AX534)</formula>
    </cfRule>
  </conditionalFormatting>
  <conditionalFormatting sqref="AX534:AX540">
    <cfRule type="containsErrors" dxfId="3405" priority="3364">
      <formula>ISERROR(AX534)</formula>
    </cfRule>
  </conditionalFormatting>
  <conditionalFormatting sqref="AX534:AX540">
    <cfRule type="containsErrors" dxfId="3404" priority="3363">
      <formula>ISERROR(AX534)</formula>
    </cfRule>
  </conditionalFormatting>
  <conditionalFormatting sqref="AX535">
    <cfRule type="containsErrors" dxfId="3403" priority="3362">
      <formula>ISERROR(AX535)</formula>
    </cfRule>
  </conditionalFormatting>
  <conditionalFormatting sqref="AX535">
    <cfRule type="containsErrors" dxfId="3402" priority="3361">
      <formula>ISERROR(AX535)</formula>
    </cfRule>
  </conditionalFormatting>
  <conditionalFormatting sqref="AX535">
    <cfRule type="containsErrors" dxfId="3401" priority="3360">
      <formula>ISERROR(AX535)</formula>
    </cfRule>
  </conditionalFormatting>
  <conditionalFormatting sqref="AX535">
    <cfRule type="containsErrors" dxfId="3400" priority="3359">
      <formula>ISERROR(AX535)</formula>
    </cfRule>
  </conditionalFormatting>
  <conditionalFormatting sqref="AX535">
    <cfRule type="containsErrors" dxfId="3399" priority="3358">
      <formula>ISERROR(AX535)</formula>
    </cfRule>
  </conditionalFormatting>
  <conditionalFormatting sqref="AX535">
    <cfRule type="containsErrors" dxfId="3398" priority="3357">
      <formula>ISERROR(AX535)</formula>
    </cfRule>
  </conditionalFormatting>
  <conditionalFormatting sqref="AX535">
    <cfRule type="containsErrors" dxfId="3397" priority="3356">
      <formula>ISERROR(AX535)</formula>
    </cfRule>
  </conditionalFormatting>
  <conditionalFormatting sqref="AX535">
    <cfRule type="containsErrors" dxfId="3396" priority="3355">
      <formula>ISERROR(AX535)</formula>
    </cfRule>
  </conditionalFormatting>
  <conditionalFormatting sqref="AX541:AX547">
    <cfRule type="containsErrors" dxfId="3395" priority="3354">
      <formula>ISERROR(AX541)</formula>
    </cfRule>
  </conditionalFormatting>
  <conditionalFormatting sqref="AX541:AX547">
    <cfRule type="containsErrors" dxfId="3394" priority="3353">
      <formula>ISERROR(AX541)</formula>
    </cfRule>
  </conditionalFormatting>
  <conditionalFormatting sqref="AX541:AX547">
    <cfRule type="containsErrors" dxfId="3393" priority="3352">
      <formula>ISERROR(AX541)</formula>
    </cfRule>
  </conditionalFormatting>
  <conditionalFormatting sqref="AX541:AX547">
    <cfRule type="containsErrors" dxfId="3392" priority="3351">
      <formula>ISERROR(AX541)</formula>
    </cfRule>
  </conditionalFormatting>
  <conditionalFormatting sqref="AX541:AX547">
    <cfRule type="containsErrors" dxfId="3391" priority="3350">
      <formula>ISERROR(AX541)</formula>
    </cfRule>
  </conditionalFormatting>
  <conditionalFormatting sqref="AX541:AX547">
    <cfRule type="containsErrors" dxfId="3390" priority="3349">
      <formula>ISERROR(AX541)</formula>
    </cfRule>
  </conditionalFormatting>
  <conditionalFormatting sqref="AX541:AX547">
    <cfRule type="containsErrors" dxfId="3389" priority="3348">
      <formula>ISERROR(AX541)</formula>
    </cfRule>
  </conditionalFormatting>
  <conditionalFormatting sqref="AX541:AX547">
    <cfRule type="containsErrors" dxfId="3388" priority="3347">
      <formula>ISERROR(AX541)</formula>
    </cfRule>
  </conditionalFormatting>
  <conditionalFormatting sqref="AX541:AX547">
    <cfRule type="containsErrors" dxfId="3387" priority="3346">
      <formula>ISERROR(AX541)</formula>
    </cfRule>
  </conditionalFormatting>
  <conditionalFormatting sqref="AX541:AX547">
    <cfRule type="containsErrors" dxfId="3386" priority="3345">
      <formula>ISERROR(AX541)</formula>
    </cfRule>
  </conditionalFormatting>
  <conditionalFormatting sqref="AX541:AX547">
    <cfRule type="containsErrors" dxfId="3385" priority="3344">
      <formula>ISERROR(AX541)</formula>
    </cfRule>
  </conditionalFormatting>
  <conditionalFormatting sqref="AX541:AX547">
    <cfRule type="containsErrors" dxfId="3384" priority="3343">
      <formula>ISERROR(AX541)</formula>
    </cfRule>
  </conditionalFormatting>
  <conditionalFormatting sqref="AX541:AX547">
    <cfRule type="containsErrors" dxfId="3383" priority="3342">
      <formula>ISERROR(AX541)</formula>
    </cfRule>
  </conditionalFormatting>
  <conditionalFormatting sqref="AX542">
    <cfRule type="containsErrors" dxfId="3382" priority="3341">
      <formula>ISERROR(AX542)</formula>
    </cfRule>
  </conditionalFormatting>
  <conditionalFormatting sqref="AX542">
    <cfRule type="containsErrors" dxfId="3381" priority="3340">
      <formula>ISERROR(AX542)</formula>
    </cfRule>
  </conditionalFormatting>
  <conditionalFormatting sqref="AX542">
    <cfRule type="containsErrors" dxfId="3380" priority="3339">
      <formula>ISERROR(AX542)</formula>
    </cfRule>
  </conditionalFormatting>
  <conditionalFormatting sqref="AX542">
    <cfRule type="containsErrors" dxfId="3379" priority="3338">
      <formula>ISERROR(AX542)</formula>
    </cfRule>
  </conditionalFormatting>
  <conditionalFormatting sqref="AX542">
    <cfRule type="containsErrors" dxfId="3378" priority="3337">
      <formula>ISERROR(AX542)</formula>
    </cfRule>
  </conditionalFormatting>
  <conditionalFormatting sqref="AX542">
    <cfRule type="containsErrors" dxfId="3377" priority="3336">
      <formula>ISERROR(AX542)</formula>
    </cfRule>
  </conditionalFormatting>
  <conditionalFormatting sqref="AX542">
    <cfRule type="containsErrors" dxfId="3376" priority="3335">
      <formula>ISERROR(AX542)</formula>
    </cfRule>
  </conditionalFormatting>
  <conditionalFormatting sqref="AX542">
    <cfRule type="containsErrors" dxfId="3375" priority="3334">
      <formula>ISERROR(AX542)</formula>
    </cfRule>
  </conditionalFormatting>
  <conditionalFormatting sqref="AX548:AX554">
    <cfRule type="containsErrors" dxfId="3374" priority="3333">
      <formula>ISERROR(AX548)</formula>
    </cfRule>
  </conditionalFormatting>
  <conditionalFormatting sqref="AX548:AX554">
    <cfRule type="containsErrors" dxfId="3373" priority="3332">
      <formula>ISERROR(AX548)</formula>
    </cfRule>
  </conditionalFormatting>
  <conditionalFormatting sqref="AX548:AX554">
    <cfRule type="containsErrors" dxfId="3372" priority="3331">
      <formula>ISERROR(AX548)</formula>
    </cfRule>
  </conditionalFormatting>
  <conditionalFormatting sqref="AX548:AX554">
    <cfRule type="containsErrors" dxfId="3371" priority="3330">
      <formula>ISERROR(AX548)</formula>
    </cfRule>
  </conditionalFormatting>
  <conditionalFormatting sqref="AX548:AX554">
    <cfRule type="containsErrors" dxfId="3370" priority="3329">
      <formula>ISERROR(AX548)</formula>
    </cfRule>
  </conditionalFormatting>
  <conditionalFormatting sqref="AX548:AX554">
    <cfRule type="containsErrors" dxfId="3369" priority="3328">
      <formula>ISERROR(AX548)</formula>
    </cfRule>
  </conditionalFormatting>
  <conditionalFormatting sqref="AX548:AX554">
    <cfRule type="containsErrors" dxfId="3368" priority="3327">
      <formula>ISERROR(AX548)</formula>
    </cfRule>
  </conditionalFormatting>
  <conditionalFormatting sqref="AX548:AX554">
    <cfRule type="containsErrors" dxfId="3367" priority="3326">
      <formula>ISERROR(AX548)</formula>
    </cfRule>
  </conditionalFormatting>
  <conditionalFormatting sqref="AX548:AX554">
    <cfRule type="containsErrors" dxfId="3366" priority="3325">
      <formula>ISERROR(AX548)</formula>
    </cfRule>
  </conditionalFormatting>
  <conditionalFormatting sqref="AX548:AX554">
    <cfRule type="containsErrors" dxfId="3365" priority="3324">
      <formula>ISERROR(AX548)</formula>
    </cfRule>
  </conditionalFormatting>
  <conditionalFormatting sqref="AX548:AX554">
    <cfRule type="containsErrors" dxfId="3364" priority="3323">
      <formula>ISERROR(AX548)</formula>
    </cfRule>
  </conditionalFormatting>
  <conditionalFormatting sqref="AX548:AX554">
    <cfRule type="containsErrors" dxfId="3363" priority="3322">
      <formula>ISERROR(AX548)</formula>
    </cfRule>
  </conditionalFormatting>
  <conditionalFormatting sqref="AX548:AX554">
    <cfRule type="containsErrors" dxfId="3362" priority="3321">
      <formula>ISERROR(AX548)</formula>
    </cfRule>
  </conditionalFormatting>
  <conditionalFormatting sqref="AX549">
    <cfRule type="containsErrors" dxfId="3361" priority="3320">
      <formula>ISERROR(AX549)</formula>
    </cfRule>
  </conditionalFormatting>
  <conditionalFormatting sqref="AX549">
    <cfRule type="containsErrors" dxfId="3360" priority="3319">
      <formula>ISERROR(AX549)</formula>
    </cfRule>
  </conditionalFormatting>
  <conditionalFormatting sqref="AX549">
    <cfRule type="containsErrors" dxfId="3359" priority="3318">
      <formula>ISERROR(AX549)</formula>
    </cfRule>
  </conditionalFormatting>
  <conditionalFormatting sqref="AX549">
    <cfRule type="containsErrors" dxfId="3358" priority="3317">
      <formula>ISERROR(AX549)</formula>
    </cfRule>
  </conditionalFormatting>
  <conditionalFormatting sqref="AX549">
    <cfRule type="containsErrors" dxfId="3357" priority="3316">
      <formula>ISERROR(AX549)</formula>
    </cfRule>
  </conditionalFormatting>
  <conditionalFormatting sqref="AX549">
    <cfRule type="containsErrors" dxfId="3356" priority="3315">
      <formula>ISERROR(AX549)</formula>
    </cfRule>
  </conditionalFormatting>
  <conditionalFormatting sqref="AX549">
    <cfRule type="containsErrors" dxfId="3355" priority="3314">
      <formula>ISERROR(AX549)</formula>
    </cfRule>
  </conditionalFormatting>
  <conditionalFormatting sqref="AX549">
    <cfRule type="containsErrors" dxfId="3354" priority="3313">
      <formula>ISERROR(AX549)</formula>
    </cfRule>
  </conditionalFormatting>
  <conditionalFormatting sqref="AX555:AX561">
    <cfRule type="containsErrors" dxfId="3353" priority="3312">
      <formula>ISERROR(AX555)</formula>
    </cfRule>
  </conditionalFormatting>
  <conditionalFormatting sqref="AX555:AX561">
    <cfRule type="containsErrors" dxfId="3352" priority="3311">
      <formula>ISERROR(AX555)</formula>
    </cfRule>
  </conditionalFormatting>
  <conditionalFormatting sqref="AX555:AX561">
    <cfRule type="containsErrors" dxfId="3351" priority="3310">
      <formula>ISERROR(AX555)</formula>
    </cfRule>
  </conditionalFormatting>
  <conditionalFormatting sqref="AX555:AX561">
    <cfRule type="containsErrors" dxfId="3350" priority="3309">
      <formula>ISERROR(AX555)</formula>
    </cfRule>
  </conditionalFormatting>
  <conditionalFormatting sqref="AX555:AX561">
    <cfRule type="containsErrors" dxfId="3349" priority="3308">
      <formula>ISERROR(AX555)</formula>
    </cfRule>
  </conditionalFormatting>
  <conditionalFormatting sqref="AX555:AX561">
    <cfRule type="containsErrors" dxfId="3348" priority="3307">
      <formula>ISERROR(AX555)</formula>
    </cfRule>
  </conditionalFormatting>
  <conditionalFormatting sqref="AX555:AX561">
    <cfRule type="containsErrors" dxfId="3347" priority="3306">
      <formula>ISERROR(AX555)</formula>
    </cfRule>
  </conditionalFormatting>
  <conditionalFormatting sqref="AX555:AX561">
    <cfRule type="containsErrors" dxfId="3346" priority="3305">
      <formula>ISERROR(AX555)</formula>
    </cfRule>
  </conditionalFormatting>
  <conditionalFormatting sqref="AX555:AX561">
    <cfRule type="containsErrors" dxfId="3345" priority="3304">
      <formula>ISERROR(AX555)</formula>
    </cfRule>
  </conditionalFormatting>
  <conditionalFormatting sqref="AX555:AX561">
    <cfRule type="containsErrors" dxfId="3344" priority="3303">
      <formula>ISERROR(AX555)</formula>
    </cfRule>
  </conditionalFormatting>
  <conditionalFormatting sqref="AX555:AX561">
    <cfRule type="containsErrors" dxfId="3343" priority="3302">
      <formula>ISERROR(AX555)</formula>
    </cfRule>
  </conditionalFormatting>
  <conditionalFormatting sqref="AX555:AX561">
    <cfRule type="containsErrors" dxfId="3342" priority="3301">
      <formula>ISERROR(AX555)</formula>
    </cfRule>
  </conditionalFormatting>
  <conditionalFormatting sqref="AX555:AX561">
    <cfRule type="containsErrors" dxfId="3341" priority="3300">
      <formula>ISERROR(AX555)</formula>
    </cfRule>
  </conditionalFormatting>
  <conditionalFormatting sqref="AX556">
    <cfRule type="containsErrors" dxfId="3340" priority="3299">
      <formula>ISERROR(AX556)</formula>
    </cfRule>
  </conditionalFormatting>
  <conditionalFormatting sqref="AX556">
    <cfRule type="containsErrors" dxfId="3339" priority="3298">
      <formula>ISERROR(AX556)</formula>
    </cfRule>
  </conditionalFormatting>
  <conditionalFormatting sqref="AX556">
    <cfRule type="containsErrors" dxfId="3338" priority="3297">
      <formula>ISERROR(AX556)</formula>
    </cfRule>
  </conditionalFormatting>
  <conditionalFormatting sqref="AX556">
    <cfRule type="containsErrors" dxfId="3337" priority="3296">
      <formula>ISERROR(AX556)</formula>
    </cfRule>
  </conditionalFormatting>
  <conditionalFormatting sqref="AX556">
    <cfRule type="containsErrors" dxfId="3336" priority="3295">
      <formula>ISERROR(AX556)</formula>
    </cfRule>
  </conditionalFormatting>
  <conditionalFormatting sqref="AX556">
    <cfRule type="containsErrors" dxfId="3335" priority="3294">
      <formula>ISERROR(AX556)</formula>
    </cfRule>
  </conditionalFormatting>
  <conditionalFormatting sqref="AX556">
    <cfRule type="containsErrors" dxfId="3334" priority="3293">
      <formula>ISERROR(AX556)</formula>
    </cfRule>
  </conditionalFormatting>
  <conditionalFormatting sqref="AX556">
    <cfRule type="containsErrors" dxfId="3333" priority="3292">
      <formula>ISERROR(AX556)</formula>
    </cfRule>
  </conditionalFormatting>
  <conditionalFormatting sqref="AX562:AX568">
    <cfRule type="containsErrors" dxfId="3332" priority="3291">
      <formula>ISERROR(AX562)</formula>
    </cfRule>
  </conditionalFormatting>
  <conditionalFormatting sqref="AX562:AX568">
    <cfRule type="containsErrors" dxfId="3331" priority="3290">
      <formula>ISERROR(AX562)</formula>
    </cfRule>
  </conditionalFormatting>
  <conditionalFormatting sqref="AX562:AX568">
    <cfRule type="containsErrors" dxfId="3330" priority="3289">
      <formula>ISERROR(AX562)</formula>
    </cfRule>
  </conditionalFormatting>
  <conditionalFormatting sqref="AX562:AX568">
    <cfRule type="containsErrors" dxfId="3329" priority="3288">
      <formula>ISERROR(AX562)</formula>
    </cfRule>
  </conditionalFormatting>
  <conditionalFormatting sqref="AX562:AX568">
    <cfRule type="containsErrors" dxfId="3328" priority="3287">
      <formula>ISERROR(AX562)</formula>
    </cfRule>
  </conditionalFormatting>
  <conditionalFormatting sqref="AX562:AX568">
    <cfRule type="containsErrors" dxfId="3327" priority="3286">
      <formula>ISERROR(AX562)</formula>
    </cfRule>
  </conditionalFormatting>
  <conditionalFormatting sqref="AX562:AX568">
    <cfRule type="containsErrors" dxfId="3326" priority="3285">
      <formula>ISERROR(AX562)</formula>
    </cfRule>
  </conditionalFormatting>
  <conditionalFormatting sqref="AX562:AX568">
    <cfRule type="containsErrors" dxfId="3325" priority="3284">
      <formula>ISERROR(AX562)</formula>
    </cfRule>
  </conditionalFormatting>
  <conditionalFormatting sqref="AX562:AX568">
    <cfRule type="containsErrors" dxfId="3324" priority="3283">
      <formula>ISERROR(AX562)</formula>
    </cfRule>
  </conditionalFormatting>
  <conditionalFormatting sqref="AX562:AX568">
    <cfRule type="containsErrors" dxfId="3323" priority="3282">
      <formula>ISERROR(AX562)</formula>
    </cfRule>
  </conditionalFormatting>
  <conditionalFormatting sqref="AX562:AX568">
    <cfRule type="containsErrors" dxfId="3322" priority="3281">
      <formula>ISERROR(AX562)</formula>
    </cfRule>
  </conditionalFormatting>
  <conditionalFormatting sqref="AX562:AX568">
    <cfRule type="containsErrors" dxfId="3321" priority="3280">
      <formula>ISERROR(AX562)</formula>
    </cfRule>
  </conditionalFormatting>
  <conditionalFormatting sqref="AX562:AX568">
    <cfRule type="containsErrors" dxfId="3320" priority="3279">
      <formula>ISERROR(AX562)</formula>
    </cfRule>
  </conditionalFormatting>
  <conditionalFormatting sqref="AX563">
    <cfRule type="containsErrors" dxfId="3319" priority="3278">
      <formula>ISERROR(AX563)</formula>
    </cfRule>
  </conditionalFormatting>
  <conditionalFormatting sqref="AX563">
    <cfRule type="containsErrors" dxfId="3318" priority="3277">
      <formula>ISERROR(AX563)</formula>
    </cfRule>
  </conditionalFormatting>
  <conditionalFormatting sqref="AX563">
    <cfRule type="containsErrors" dxfId="3317" priority="3276">
      <formula>ISERROR(AX563)</formula>
    </cfRule>
  </conditionalFormatting>
  <conditionalFormatting sqref="AX563">
    <cfRule type="containsErrors" dxfId="3316" priority="3275">
      <formula>ISERROR(AX563)</formula>
    </cfRule>
  </conditionalFormatting>
  <conditionalFormatting sqref="AX563">
    <cfRule type="containsErrors" dxfId="3315" priority="3274">
      <formula>ISERROR(AX563)</formula>
    </cfRule>
  </conditionalFormatting>
  <conditionalFormatting sqref="AX563">
    <cfRule type="containsErrors" dxfId="3314" priority="3273">
      <formula>ISERROR(AX563)</formula>
    </cfRule>
  </conditionalFormatting>
  <conditionalFormatting sqref="AX563">
    <cfRule type="containsErrors" dxfId="3313" priority="3272">
      <formula>ISERROR(AX563)</formula>
    </cfRule>
  </conditionalFormatting>
  <conditionalFormatting sqref="AX563">
    <cfRule type="containsErrors" dxfId="3312" priority="3271">
      <formula>ISERROR(AX563)</formula>
    </cfRule>
  </conditionalFormatting>
  <conditionalFormatting sqref="AX569:AX575">
    <cfRule type="containsErrors" dxfId="3311" priority="3270">
      <formula>ISERROR(AX569)</formula>
    </cfRule>
  </conditionalFormatting>
  <conditionalFormatting sqref="AX569:AX575">
    <cfRule type="containsErrors" dxfId="3310" priority="3269">
      <formula>ISERROR(AX569)</formula>
    </cfRule>
  </conditionalFormatting>
  <conditionalFormatting sqref="AX569:AX575">
    <cfRule type="containsErrors" dxfId="3309" priority="3268">
      <formula>ISERROR(AX569)</formula>
    </cfRule>
  </conditionalFormatting>
  <conditionalFormatting sqref="AX569:AX575">
    <cfRule type="containsErrors" dxfId="3308" priority="3267">
      <formula>ISERROR(AX569)</formula>
    </cfRule>
  </conditionalFormatting>
  <conditionalFormatting sqref="AX569:AX575">
    <cfRule type="containsErrors" dxfId="3307" priority="3266">
      <formula>ISERROR(AX569)</formula>
    </cfRule>
  </conditionalFormatting>
  <conditionalFormatting sqref="AX569:AX575">
    <cfRule type="containsErrors" dxfId="3306" priority="3265">
      <formula>ISERROR(AX569)</formula>
    </cfRule>
  </conditionalFormatting>
  <conditionalFormatting sqref="AX569:AX575">
    <cfRule type="containsErrors" dxfId="3305" priority="3264">
      <formula>ISERROR(AX569)</formula>
    </cfRule>
  </conditionalFormatting>
  <conditionalFormatting sqref="AX569:AX575">
    <cfRule type="containsErrors" dxfId="3304" priority="3263">
      <formula>ISERROR(AX569)</formula>
    </cfRule>
  </conditionalFormatting>
  <conditionalFormatting sqref="AX569:AX575">
    <cfRule type="containsErrors" dxfId="3303" priority="3262">
      <formula>ISERROR(AX569)</formula>
    </cfRule>
  </conditionalFormatting>
  <conditionalFormatting sqref="AX569:AX575">
    <cfRule type="containsErrors" dxfId="3302" priority="3261">
      <formula>ISERROR(AX569)</formula>
    </cfRule>
  </conditionalFormatting>
  <conditionalFormatting sqref="AX569:AX575">
    <cfRule type="containsErrors" dxfId="3301" priority="3260">
      <formula>ISERROR(AX569)</formula>
    </cfRule>
  </conditionalFormatting>
  <conditionalFormatting sqref="AX569:AX575">
    <cfRule type="containsErrors" dxfId="3300" priority="3259">
      <formula>ISERROR(AX569)</formula>
    </cfRule>
  </conditionalFormatting>
  <conditionalFormatting sqref="AX569:AX575">
    <cfRule type="containsErrors" dxfId="3299" priority="3258">
      <formula>ISERROR(AX569)</formula>
    </cfRule>
  </conditionalFormatting>
  <conditionalFormatting sqref="AX570">
    <cfRule type="containsErrors" dxfId="3298" priority="3257">
      <formula>ISERROR(AX570)</formula>
    </cfRule>
  </conditionalFormatting>
  <conditionalFormatting sqref="AX570">
    <cfRule type="containsErrors" dxfId="3297" priority="3256">
      <formula>ISERROR(AX570)</formula>
    </cfRule>
  </conditionalFormatting>
  <conditionalFormatting sqref="AX570">
    <cfRule type="containsErrors" dxfId="3296" priority="3255">
      <formula>ISERROR(AX570)</formula>
    </cfRule>
  </conditionalFormatting>
  <conditionalFormatting sqref="AX570">
    <cfRule type="containsErrors" dxfId="3295" priority="3254">
      <formula>ISERROR(AX570)</formula>
    </cfRule>
  </conditionalFormatting>
  <conditionalFormatting sqref="AX570">
    <cfRule type="containsErrors" dxfId="3294" priority="3253">
      <formula>ISERROR(AX570)</formula>
    </cfRule>
  </conditionalFormatting>
  <conditionalFormatting sqref="AX570">
    <cfRule type="containsErrors" dxfId="3293" priority="3252">
      <formula>ISERROR(AX570)</formula>
    </cfRule>
  </conditionalFormatting>
  <conditionalFormatting sqref="AX570">
    <cfRule type="containsErrors" dxfId="3292" priority="3251">
      <formula>ISERROR(AX570)</formula>
    </cfRule>
  </conditionalFormatting>
  <conditionalFormatting sqref="AX570">
    <cfRule type="containsErrors" dxfId="3291" priority="3250">
      <formula>ISERROR(AX570)</formula>
    </cfRule>
  </conditionalFormatting>
  <conditionalFormatting sqref="AX576:AX582">
    <cfRule type="containsErrors" dxfId="3290" priority="3249">
      <formula>ISERROR(AX576)</formula>
    </cfRule>
  </conditionalFormatting>
  <conditionalFormatting sqref="AX576:AX582">
    <cfRule type="containsErrors" dxfId="3289" priority="3248">
      <formula>ISERROR(AX576)</formula>
    </cfRule>
  </conditionalFormatting>
  <conditionalFormatting sqref="AX576:AX582">
    <cfRule type="containsErrors" dxfId="3288" priority="3247">
      <formula>ISERROR(AX576)</formula>
    </cfRule>
  </conditionalFormatting>
  <conditionalFormatting sqref="AX576:AX582">
    <cfRule type="containsErrors" dxfId="3287" priority="3246">
      <formula>ISERROR(AX576)</formula>
    </cfRule>
  </conditionalFormatting>
  <conditionalFormatting sqref="AX576:AX582">
    <cfRule type="containsErrors" dxfId="3286" priority="3245">
      <formula>ISERROR(AX576)</formula>
    </cfRule>
  </conditionalFormatting>
  <conditionalFormatting sqref="AX576:AX582">
    <cfRule type="containsErrors" dxfId="3285" priority="3244">
      <formula>ISERROR(AX576)</formula>
    </cfRule>
  </conditionalFormatting>
  <conditionalFormatting sqref="AX576:AX582">
    <cfRule type="containsErrors" dxfId="3284" priority="3243">
      <formula>ISERROR(AX576)</formula>
    </cfRule>
  </conditionalFormatting>
  <conditionalFormatting sqref="AX576:AX582">
    <cfRule type="containsErrors" dxfId="3283" priority="3242">
      <formula>ISERROR(AX576)</formula>
    </cfRule>
  </conditionalFormatting>
  <conditionalFormatting sqref="AX576:AX582">
    <cfRule type="containsErrors" dxfId="3282" priority="3241">
      <formula>ISERROR(AX576)</formula>
    </cfRule>
  </conditionalFormatting>
  <conditionalFormatting sqref="AX576:AX582">
    <cfRule type="containsErrors" dxfId="3281" priority="3240">
      <formula>ISERROR(AX576)</formula>
    </cfRule>
  </conditionalFormatting>
  <conditionalFormatting sqref="AX576:AX582">
    <cfRule type="containsErrors" dxfId="3280" priority="3239">
      <formula>ISERROR(AX576)</formula>
    </cfRule>
  </conditionalFormatting>
  <conditionalFormatting sqref="AX576:AX582">
    <cfRule type="containsErrors" dxfId="3279" priority="3238">
      <formula>ISERROR(AX576)</formula>
    </cfRule>
  </conditionalFormatting>
  <conditionalFormatting sqref="AX576:AX582">
    <cfRule type="containsErrors" dxfId="3278" priority="3237">
      <formula>ISERROR(AX576)</formula>
    </cfRule>
  </conditionalFormatting>
  <conditionalFormatting sqref="AX577">
    <cfRule type="containsErrors" dxfId="3277" priority="3236">
      <formula>ISERROR(AX577)</formula>
    </cfRule>
  </conditionalFormatting>
  <conditionalFormatting sqref="AX577">
    <cfRule type="containsErrors" dxfId="3276" priority="3235">
      <formula>ISERROR(AX577)</formula>
    </cfRule>
  </conditionalFormatting>
  <conditionalFormatting sqref="AX577">
    <cfRule type="containsErrors" dxfId="3275" priority="3234">
      <formula>ISERROR(AX577)</formula>
    </cfRule>
  </conditionalFormatting>
  <conditionalFormatting sqref="AX577">
    <cfRule type="containsErrors" dxfId="3274" priority="3233">
      <formula>ISERROR(AX577)</formula>
    </cfRule>
  </conditionalFormatting>
  <conditionalFormatting sqref="AX577">
    <cfRule type="containsErrors" dxfId="3273" priority="3232">
      <formula>ISERROR(AX577)</formula>
    </cfRule>
  </conditionalFormatting>
  <conditionalFormatting sqref="AX577">
    <cfRule type="containsErrors" dxfId="3272" priority="3231">
      <formula>ISERROR(AX577)</formula>
    </cfRule>
  </conditionalFormatting>
  <conditionalFormatting sqref="AX577">
    <cfRule type="containsErrors" dxfId="3271" priority="3230">
      <formula>ISERROR(AX577)</formula>
    </cfRule>
  </conditionalFormatting>
  <conditionalFormatting sqref="AX577">
    <cfRule type="containsErrors" dxfId="3270" priority="3229">
      <formula>ISERROR(AX577)</formula>
    </cfRule>
  </conditionalFormatting>
  <conditionalFormatting sqref="AX583:AX589">
    <cfRule type="containsErrors" dxfId="3269" priority="3228">
      <formula>ISERROR(AX583)</formula>
    </cfRule>
  </conditionalFormatting>
  <conditionalFormatting sqref="AX583:AX589">
    <cfRule type="containsErrors" dxfId="3268" priority="3227">
      <formula>ISERROR(AX583)</formula>
    </cfRule>
  </conditionalFormatting>
  <conditionalFormatting sqref="AX583:AX589">
    <cfRule type="containsErrors" dxfId="3267" priority="3226">
      <formula>ISERROR(AX583)</formula>
    </cfRule>
  </conditionalFormatting>
  <conditionalFormatting sqref="AX583:AX589">
    <cfRule type="containsErrors" dxfId="3266" priority="3225">
      <formula>ISERROR(AX583)</formula>
    </cfRule>
  </conditionalFormatting>
  <conditionalFormatting sqref="AX583:AX589">
    <cfRule type="containsErrors" dxfId="3265" priority="3224">
      <formula>ISERROR(AX583)</formula>
    </cfRule>
  </conditionalFormatting>
  <conditionalFormatting sqref="AX583:AX589">
    <cfRule type="containsErrors" dxfId="3264" priority="3223">
      <formula>ISERROR(AX583)</formula>
    </cfRule>
  </conditionalFormatting>
  <conditionalFormatting sqref="AX583:AX589">
    <cfRule type="containsErrors" dxfId="3263" priority="3222">
      <formula>ISERROR(AX583)</formula>
    </cfRule>
  </conditionalFormatting>
  <conditionalFormatting sqref="AX583:AX589">
    <cfRule type="containsErrors" dxfId="3262" priority="3221">
      <formula>ISERROR(AX583)</formula>
    </cfRule>
  </conditionalFormatting>
  <conditionalFormatting sqref="AX583:AX589">
    <cfRule type="containsErrors" dxfId="3261" priority="3220">
      <formula>ISERROR(AX583)</formula>
    </cfRule>
  </conditionalFormatting>
  <conditionalFormatting sqref="AX583:AX589">
    <cfRule type="containsErrors" dxfId="3260" priority="3219">
      <formula>ISERROR(AX583)</formula>
    </cfRule>
  </conditionalFormatting>
  <conditionalFormatting sqref="AX583:AX589">
    <cfRule type="containsErrors" dxfId="3259" priority="3218">
      <formula>ISERROR(AX583)</formula>
    </cfRule>
  </conditionalFormatting>
  <conditionalFormatting sqref="AX583:AX589">
    <cfRule type="containsErrors" dxfId="3258" priority="3217">
      <formula>ISERROR(AX583)</formula>
    </cfRule>
  </conditionalFormatting>
  <conditionalFormatting sqref="AX583:AX589">
    <cfRule type="containsErrors" dxfId="3257" priority="3216">
      <formula>ISERROR(AX583)</formula>
    </cfRule>
  </conditionalFormatting>
  <conditionalFormatting sqref="AX583:AX589">
    <cfRule type="containsErrors" dxfId="3256" priority="3215">
      <formula>ISERROR(AX583)</formula>
    </cfRule>
  </conditionalFormatting>
  <conditionalFormatting sqref="AX583:AX589">
    <cfRule type="containsErrors" dxfId="3255" priority="3214">
      <formula>ISERROR(AX583)</formula>
    </cfRule>
  </conditionalFormatting>
  <conditionalFormatting sqref="AX584">
    <cfRule type="containsErrors" dxfId="3254" priority="3213">
      <formula>ISERROR(AX584)</formula>
    </cfRule>
  </conditionalFormatting>
  <conditionalFormatting sqref="AX584">
    <cfRule type="containsErrors" dxfId="3253" priority="3212">
      <formula>ISERROR(AX584)</formula>
    </cfRule>
  </conditionalFormatting>
  <conditionalFormatting sqref="AX584">
    <cfRule type="containsErrors" dxfId="3252" priority="3211">
      <formula>ISERROR(AX584)</formula>
    </cfRule>
  </conditionalFormatting>
  <conditionalFormatting sqref="AX584">
    <cfRule type="containsErrors" dxfId="3251" priority="3210">
      <formula>ISERROR(AX584)</formula>
    </cfRule>
  </conditionalFormatting>
  <conditionalFormatting sqref="AX584">
    <cfRule type="containsErrors" dxfId="3250" priority="3209">
      <formula>ISERROR(AX584)</formula>
    </cfRule>
  </conditionalFormatting>
  <conditionalFormatting sqref="AX584">
    <cfRule type="containsErrors" dxfId="3249" priority="3208">
      <formula>ISERROR(AX584)</formula>
    </cfRule>
  </conditionalFormatting>
  <conditionalFormatting sqref="AX584">
    <cfRule type="containsErrors" dxfId="3248" priority="3207">
      <formula>ISERROR(AX584)</formula>
    </cfRule>
  </conditionalFormatting>
  <conditionalFormatting sqref="AX584">
    <cfRule type="containsErrors" dxfId="3247" priority="3206">
      <formula>ISERROR(AX584)</formula>
    </cfRule>
  </conditionalFormatting>
  <conditionalFormatting sqref="AX590:AX596">
    <cfRule type="containsErrors" dxfId="3246" priority="3205">
      <formula>ISERROR(AX590)</formula>
    </cfRule>
  </conditionalFormatting>
  <conditionalFormatting sqref="AX590:AX596">
    <cfRule type="containsErrors" dxfId="3245" priority="3204">
      <formula>ISERROR(AX590)</formula>
    </cfRule>
  </conditionalFormatting>
  <conditionalFormatting sqref="AX590:AX596">
    <cfRule type="containsErrors" dxfId="3244" priority="3203">
      <formula>ISERROR(AX590)</formula>
    </cfRule>
  </conditionalFormatting>
  <conditionalFormatting sqref="AX590:AX596">
    <cfRule type="containsErrors" dxfId="3243" priority="3202">
      <formula>ISERROR(AX590)</formula>
    </cfRule>
  </conditionalFormatting>
  <conditionalFormatting sqref="AX590:AX596">
    <cfRule type="containsErrors" dxfId="3242" priority="3201">
      <formula>ISERROR(AX590)</formula>
    </cfRule>
  </conditionalFormatting>
  <conditionalFormatting sqref="AX590:AX596">
    <cfRule type="containsErrors" dxfId="3241" priority="3200">
      <formula>ISERROR(AX590)</formula>
    </cfRule>
  </conditionalFormatting>
  <conditionalFormatting sqref="AX590:AX596">
    <cfRule type="containsErrors" dxfId="3240" priority="3199">
      <formula>ISERROR(AX590)</formula>
    </cfRule>
  </conditionalFormatting>
  <conditionalFormatting sqref="AX590:AX596">
    <cfRule type="containsErrors" dxfId="3239" priority="3198">
      <formula>ISERROR(AX590)</formula>
    </cfRule>
  </conditionalFormatting>
  <conditionalFormatting sqref="AX590:AX596">
    <cfRule type="containsErrors" dxfId="3238" priority="3197">
      <formula>ISERROR(AX590)</formula>
    </cfRule>
  </conditionalFormatting>
  <conditionalFormatting sqref="AX590:AX596">
    <cfRule type="containsErrors" dxfId="3237" priority="3196">
      <formula>ISERROR(AX590)</formula>
    </cfRule>
  </conditionalFormatting>
  <conditionalFormatting sqref="AX590:AX596">
    <cfRule type="containsErrors" dxfId="3236" priority="3195">
      <formula>ISERROR(AX590)</formula>
    </cfRule>
  </conditionalFormatting>
  <conditionalFormatting sqref="AX590:AX596">
    <cfRule type="containsErrors" dxfId="3235" priority="3194">
      <formula>ISERROR(AX590)</formula>
    </cfRule>
  </conditionalFormatting>
  <conditionalFormatting sqref="AX590:AX596">
    <cfRule type="containsErrors" dxfId="3234" priority="3193">
      <formula>ISERROR(AX590)</formula>
    </cfRule>
  </conditionalFormatting>
  <conditionalFormatting sqref="AX590:AX596">
    <cfRule type="containsErrors" dxfId="3233" priority="3192">
      <formula>ISERROR(AX590)</formula>
    </cfRule>
  </conditionalFormatting>
  <conditionalFormatting sqref="AX590:AX596">
    <cfRule type="containsErrors" dxfId="3232" priority="3191">
      <formula>ISERROR(AX590)</formula>
    </cfRule>
  </conditionalFormatting>
  <conditionalFormatting sqref="AX591">
    <cfRule type="containsErrors" dxfId="3231" priority="3190">
      <formula>ISERROR(AX591)</formula>
    </cfRule>
  </conditionalFormatting>
  <conditionalFormatting sqref="AX591">
    <cfRule type="containsErrors" dxfId="3230" priority="3189">
      <formula>ISERROR(AX591)</formula>
    </cfRule>
  </conditionalFormatting>
  <conditionalFormatting sqref="AX591">
    <cfRule type="containsErrors" dxfId="3229" priority="3188">
      <formula>ISERROR(AX591)</formula>
    </cfRule>
  </conditionalFormatting>
  <conditionalFormatting sqref="AX591">
    <cfRule type="containsErrors" dxfId="3228" priority="3187">
      <formula>ISERROR(AX591)</formula>
    </cfRule>
  </conditionalFormatting>
  <conditionalFormatting sqref="AX591">
    <cfRule type="containsErrors" dxfId="3227" priority="3186">
      <formula>ISERROR(AX591)</formula>
    </cfRule>
  </conditionalFormatting>
  <conditionalFormatting sqref="AX591">
    <cfRule type="containsErrors" dxfId="3226" priority="3185">
      <formula>ISERROR(AX591)</formula>
    </cfRule>
  </conditionalFormatting>
  <conditionalFormatting sqref="AX591">
    <cfRule type="containsErrors" dxfId="3225" priority="3184">
      <formula>ISERROR(AX591)</formula>
    </cfRule>
  </conditionalFormatting>
  <conditionalFormatting sqref="AX591">
    <cfRule type="containsErrors" dxfId="3224" priority="3183">
      <formula>ISERROR(AX591)</formula>
    </cfRule>
  </conditionalFormatting>
  <conditionalFormatting sqref="AX597:AX603">
    <cfRule type="containsErrors" dxfId="3223" priority="3182">
      <formula>ISERROR(AX597)</formula>
    </cfRule>
  </conditionalFormatting>
  <conditionalFormatting sqref="AX597:AX603">
    <cfRule type="containsErrors" dxfId="3222" priority="3181">
      <formula>ISERROR(AX597)</formula>
    </cfRule>
  </conditionalFormatting>
  <conditionalFormatting sqref="AX597:AX603">
    <cfRule type="containsErrors" dxfId="3221" priority="3180">
      <formula>ISERROR(AX597)</formula>
    </cfRule>
  </conditionalFormatting>
  <conditionalFormatting sqref="AX597:AX603">
    <cfRule type="containsErrors" dxfId="3220" priority="3179">
      <formula>ISERROR(AX597)</formula>
    </cfRule>
  </conditionalFormatting>
  <conditionalFormatting sqref="AX597:AX603">
    <cfRule type="containsErrors" dxfId="3219" priority="3178">
      <formula>ISERROR(AX597)</formula>
    </cfRule>
  </conditionalFormatting>
  <conditionalFormatting sqref="AX597:AX603">
    <cfRule type="containsErrors" dxfId="3218" priority="3177">
      <formula>ISERROR(AX597)</formula>
    </cfRule>
  </conditionalFormatting>
  <conditionalFormatting sqref="AX597:AX603">
    <cfRule type="containsErrors" dxfId="3217" priority="3176">
      <formula>ISERROR(AX597)</formula>
    </cfRule>
  </conditionalFormatting>
  <conditionalFormatting sqref="AX597:AX603">
    <cfRule type="containsErrors" dxfId="3216" priority="3175">
      <formula>ISERROR(AX597)</formula>
    </cfRule>
  </conditionalFormatting>
  <conditionalFormatting sqref="AX597:AX603">
    <cfRule type="containsErrors" dxfId="3215" priority="3174">
      <formula>ISERROR(AX597)</formula>
    </cfRule>
  </conditionalFormatting>
  <conditionalFormatting sqref="AX597:AX603">
    <cfRule type="containsErrors" dxfId="3214" priority="3173">
      <formula>ISERROR(AX597)</formula>
    </cfRule>
  </conditionalFormatting>
  <conditionalFormatting sqref="AX597:AX603">
    <cfRule type="containsErrors" dxfId="3213" priority="3172">
      <formula>ISERROR(AX597)</formula>
    </cfRule>
  </conditionalFormatting>
  <conditionalFormatting sqref="AX597:AX603">
    <cfRule type="containsErrors" dxfId="3212" priority="3171">
      <formula>ISERROR(AX597)</formula>
    </cfRule>
  </conditionalFormatting>
  <conditionalFormatting sqref="AX597:AX603">
    <cfRule type="containsErrors" dxfId="3211" priority="3170">
      <formula>ISERROR(AX597)</formula>
    </cfRule>
  </conditionalFormatting>
  <conditionalFormatting sqref="AX597:AX603">
    <cfRule type="containsErrors" dxfId="3210" priority="3169">
      <formula>ISERROR(AX597)</formula>
    </cfRule>
  </conditionalFormatting>
  <conditionalFormatting sqref="AX597:AX603">
    <cfRule type="containsErrors" dxfId="3209" priority="3168">
      <formula>ISERROR(AX597)</formula>
    </cfRule>
  </conditionalFormatting>
  <conditionalFormatting sqref="AX598">
    <cfRule type="containsErrors" dxfId="3208" priority="3167">
      <formula>ISERROR(AX598)</formula>
    </cfRule>
  </conditionalFormatting>
  <conditionalFormatting sqref="AX598">
    <cfRule type="containsErrors" dxfId="3207" priority="3166">
      <formula>ISERROR(AX598)</formula>
    </cfRule>
  </conditionalFormatting>
  <conditionalFormatting sqref="AX598">
    <cfRule type="containsErrors" dxfId="3206" priority="3165">
      <formula>ISERROR(AX598)</formula>
    </cfRule>
  </conditionalFormatting>
  <conditionalFormatting sqref="AX598">
    <cfRule type="containsErrors" dxfId="3205" priority="3164">
      <formula>ISERROR(AX598)</formula>
    </cfRule>
  </conditionalFormatting>
  <conditionalFormatting sqref="AX598">
    <cfRule type="containsErrors" dxfId="3204" priority="3163">
      <formula>ISERROR(AX598)</formula>
    </cfRule>
  </conditionalFormatting>
  <conditionalFormatting sqref="AX598">
    <cfRule type="containsErrors" dxfId="3203" priority="3162">
      <formula>ISERROR(AX598)</formula>
    </cfRule>
  </conditionalFormatting>
  <conditionalFormatting sqref="AX598">
    <cfRule type="containsErrors" dxfId="3202" priority="3161">
      <formula>ISERROR(AX598)</formula>
    </cfRule>
  </conditionalFormatting>
  <conditionalFormatting sqref="AX598">
    <cfRule type="containsErrors" dxfId="3201" priority="3160">
      <formula>ISERROR(AX598)</formula>
    </cfRule>
  </conditionalFormatting>
  <conditionalFormatting sqref="AX604:AX610">
    <cfRule type="containsErrors" dxfId="3200" priority="3159">
      <formula>ISERROR(AX604)</formula>
    </cfRule>
  </conditionalFormatting>
  <conditionalFormatting sqref="AX604:AX610">
    <cfRule type="containsErrors" dxfId="3199" priority="3158">
      <formula>ISERROR(AX604)</formula>
    </cfRule>
  </conditionalFormatting>
  <conditionalFormatting sqref="AX604:AX610">
    <cfRule type="containsErrors" dxfId="3198" priority="3157">
      <formula>ISERROR(AX604)</formula>
    </cfRule>
  </conditionalFormatting>
  <conditionalFormatting sqref="AX604:AX610">
    <cfRule type="containsErrors" dxfId="3197" priority="3156">
      <formula>ISERROR(AX604)</formula>
    </cfRule>
  </conditionalFormatting>
  <conditionalFormatting sqref="AX604:AX610">
    <cfRule type="containsErrors" dxfId="3196" priority="3155">
      <formula>ISERROR(AX604)</formula>
    </cfRule>
  </conditionalFormatting>
  <conditionalFormatting sqref="AX604:AX610">
    <cfRule type="containsErrors" dxfId="3195" priority="3154">
      <formula>ISERROR(AX604)</formula>
    </cfRule>
  </conditionalFormatting>
  <conditionalFormatting sqref="AX604:AX610">
    <cfRule type="containsErrors" dxfId="3194" priority="3153">
      <formula>ISERROR(AX604)</formula>
    </cfRule>
  </conditionalFormatting>
  <conditionalFormatting sqref="AX604:AX610">
    <cfRule type="containsErrors" dxfId="3193" priority="3152">
      <formula>ISERROR(AX604)</formula>
    </cfRule>
  </conditionalFormatting>
  <conditionalFormatting sqref="AX604:AX610">
    <cfRule type="containsErrors" dxfId="3192" priority="3151">
      <formula>ISERROR(AX604)</formula>
    </cfRule>
  </conditionalFormatting>
  <conditionalFormatting sqref="AX604:AX610">
    <cfRule type="containsErrors" dxfId="3191" priority="3150">
      <formula>ISERROR(AX604)</formula>
    </cfRule>
  </conditionalFormatting>
  <conditionalFormatting sqref="AX604:AX610">
    <cfRule type="containsErrors" dxfId="3190" priority="3149">
      <formula>ISERROR(AX604)</formula>
    </cfRule>
  </conditionalFormatting>
  <conditionalFormatting sqref="AX604:AX610">
    <cfRule type="containsErrors" dxfId="3189" priority="3148">
      <formula>ISERROR(AX604)</formula>
    </cfRule>
  </conditionalFormatting>
  <conditionalFormatting sqref="AX604:AX610">
    <cfRule type="containsErrors" dxfId="3188" priority="3147">
      <formula>ISERROR(AX604)</formula>
    </cfRule>
  </conditionalFormatting>
  <conditionalFormatting sqref="AX604:AX610">
    <cfRule type="containsErrors" dxfId="3187" priority="3146">
      <formula>ISERROR(AX604)</formula>
    </cfRule>
  </conditionalFormatting>
  <conditionalFormatting sqref="AX604:AX610">
    <cfRule type="containsErrors" dxfId="3186" priority="3145">
      <formula>ISERROR(AX604)</formula>
    </cfRule>
  </conditionalFormatting>
  <conditionalFormatting sqref="AX605">
    <cfRule type="containsErrors" dxfId="3185" priority="3144">
      <formula>ISERROR(AX605)</formula>
    </cfRule>
  </conditionalFormatting>
  <conditionalFormatting sqref="AX605">
    <cfRule type="containsErrors" dxfId="3184" priority="3143">
      <formula>ISERROR(AX605)</formula>
    </cfRule>
  </conditionalFormatting>
  <conditionalFormatting sqref="AX605">
    <cfRule type="containsErrors" dxfId="3183" priority="3142">
      <formula>ISERROR(AX605)</formula>
    </cfRule>
  </conditionalFormatting>
  <conditionalFormatting sqref="AX605">
    <cfRule type="containsErrors" dxfId="3182" priority="3141">
      <formula>ISERROR(AX605)</formula>
    </cfRule>
  </conditionalFormatting>
  <conditionalFormatting sqref="AX605">
    <cfRule type="containsErrors" dxfId="3181" priority="3140">
      <formula>ISERROR(AX605)</formula>
    </cfRule>
  </conditionalFormatting>
  <conditionalFormatting sqref="AX605">
    <cfRule type="containsErrors" dxfId="3180" priority="3139">
      <formula>ISERROR(AX605)</formula>
    </cfRule>
  </conditionalFormatting>
  <conditionalFormatting sqref="AX605">
    <cfRule type="containsErrors" dxfId="3179" priority="3138">
      <formula>ISERROR(AX605)</formula>
    </cfRule>
  </conditionalFormatting>
  <conditionalFormatting sqref="AX605">
    <cfRule type="containsErrors" dxfId="3178" priority="3137">
      <formula>ISERROR(AX605)</formula>
    </cfRule>
  </conditionalFormatting>
  <conditionalFormatting sqref="AX611:AX617">
    <cfRule type="containsErrors" dxfId="3177" priority="3136">
      <formula>ISERROR(AX611)</formula>
    </cfRule>
  </conditionalFormatting>
  <conditionalFormatting sqref="AX611:AX617">
    <cfRule type="containsErrors" dxfId="3176" priority="3135">
      <formula>ISERROR(AX611)</formula>
    </cfRule>
  </conditionalFormatting>
  <conditionalFormatting sqref="AX611:AX617">
    <cfRule type="containsErrors" dxfId="3175" priority="3134">
      <formula>ISERROR(AX611)</formula>
    </cfRule>
  </conditionalFormatting>
  <conditionalFormatting sqref="AX611:AX617">
    <cfRule type="containsErrors" dxfId="3174" priority="3133">
      <formula>ISERROR(AX611)</formula>
    </cfRule>
  </conditionalFormatting>
  <conditionalFormatting sqref="AX611:AX617">
    <cfRule type="containsErrors" dxfId="3173" priority="3132">
      <formula>ISERROR(AX611)</formula>
    </cfRule>
  </conditionalFormatting>
  <conditionalFormatting sqref="AX611:AX617">
    <cfRule type="containsErrors" dxfId="3172" priority="3131">
      <formula>ISERROR(AX611)</formula>
    </cfRule>
  </conditionalFormatting>
  <conditionalFormatting sqref="AX611:AX617">
    <cfRule type="containsErrors" dxfId="3171" priority="3130">
      <formula>ISERROR(AX611)</formula>
    </cfRule>
  </conditionalFormatting>
  <conditionalFormatting sqref="AX611:AX617">
    <cfRule type="containsErrors" dxfId="3170" priority="3129">
      <formula>ISERROR(AX611)</formula>
    </cfRule>
  </conditionalFormatting>
  <conditionalFormatting sqref="AX611:AX617">
    <cfRule type="containsErrors" dxfId="3169" priority="3128">
      <formula>ISERROR(AX611)</formula>
    </cfRule>
  </conditionalFormatting>
  <conditionalFormatting sqref="AX611:AX617">
    <cfRule type="containsErrors" dxfId="3168" priority="3127">
      <formula>ISERROR(AX611)</formula>
    </cfRule>
  </conditionalFormatting>
  <conditionalFormatting sqref="AX611:AX617">
    <cfRule type="containsErrors" dxfId="3167" priority="3126">
      <formula>ISERROR(AX611)</formula>
    </cfRule>
  </conditionalFormatting>
  <conditionalFormatting sqref="AX611:AX617">
    <cfRule type="containsErrors" dxfId="3166" priority="3125">
      <formula>ISERROR(AX611)</formula>
    </cfRule>
  </conditionalFormatting>
  <conditionalFormatting sqref="AX611:AX617">
    <cfRule type="containsErrors" dxfId="3165" priority="3124">
      <formula>ISERROR(AX611)</formula>
    </cfRule>
  </conditionalFormatting>
  <conditionalFormatting sqref="AX611:AX617">
    <cfRule type="containsErrors" dxfId="3164" priority="3123">
      <formula>ISERROR(AX611)</formula>
    </cfRule>
  </conditionalFormatting>
  <conditionalFormatting sqref="AX611:AX617">
    <cfRule type="containsErrors" dxfId="3163" priority="3122">
      <formula>ISERROR(AX611)</formula>
    </cfRule>
  </conditionalFormatting>
  <conditionalFormatting sqref="AX612">
    <cfRule type="containsErrors" dxfId="3162" priority="3121">
      <formula>ISERROR(AX612)</formula>
    </cfRule>
  </conditionalFormatting>
  <conditionalFormatting sqref="AX612">
    <cfRule type="containsErrors" dxfId="3161" priority="3120">
      <formula>ISERROR(AX612)</formula>
    </cfRule>
  </conditionalFormatting>
  <conditionalFormatting sqref="AX612">
    <cfRule type="containsErrors" dxfId="3160" priority="3119">
      <formula>ISERROR(AX612)</formula>
    </cfRule>
  </conditionalFormatting>
  <conditionalFormatting sqref="AX612">
    <cfRule type="containsErrors" dxfId="3159" priority="3118">
      <formula>ISERROR(AX612)</formula>
    </cfRule>
  </conditionalFormatting>
  <conditionalFormatting sqref="AX612">
    <cfRule type="containsErrors" dxfId="3158" priority="3117">
      <formula>ISERROR(AX612)</formula>
    </cfRule>
  </conditionalFormatting>
  <conditionalFormatting sqref="AX612">
    <cfRule type="containsErrors" dxfId="3157" priority="3116">
      <formula>ISERROR(AX612)</formula>
    </cfRule>
  </conditionalFormatting>
  <conditionalFormatting sqref="AX612">
    <cfRule type="containsErrors" dxfId="3156" priority="3115">
      <formula>ISERROR(AX612)</formula>
    </cfRule>
  </conditionalFormatting>
  <conditionalFormatting sqref="AX612">
    <cfRule type="containsErrors" dxfId="3155" priority="3114">
      <formula>ISERROR(AX612)</formula>
    </cfRule>
  </conditionalFormatting>
  <conditionalFormatting sqref="P10:P15">
    <cfRule type="containsErrors" dxfId="3154" priority="3113">
      <formula>ISERROR(P10)</formula>
    </cfRule>
  </conditionalFormatting>
  <conditionalFormatting sqref="P10:P15">
    <cfRule type="containsErrors" dxfId="3153" priority="3112">
      <formula>ISERROR(P10)</formula>
    </cfRule>
  </conditionalFormatting>
  <conditionalFormatting sqref="P10:P15">
    <cfRule type="containsErrors" dxfId="3152" priority="3111">
      <formula>ISERROR(P10)</formula>
    </cfRule>
  </conditionalFormatting>
  <conditionalFormatting sqref="P17:P22">
    <cfRule type="containsErrors" dxfId="3151" priority="3110">
      <formula>ISERROR(P17)</formula>
    </cfRule>
  </conditionalFormatting>
  <conditionalFormatting sqref="P17:P22">
    <cfRule type="containsErrors" dxfId="3150" priority="3109">
      <formula>ISERROR(P17)</formula>
    </cfRule>
  </conditionalFormatting>
  <conditionalFormatting sqref="P17:P22">
    <cfRule type="containsErrors" dxfId="3149" priority="3108">
      <formula>ISERROR(P17)</formula>
    </cfRule>
  </conditionalFormatting>
  <conditionalFormatting sqref="P24:P29">
    <cfRule type="containsErrors" dxfId="3148" priority="3107">
      <formula>ISERROR(P24)</formula>
    </cfRule>
  </conditionalFormatting>
  <conditionalFormatting sqref="P24:P29">
    <cfRule type="containsErrors" dxfId="3147" priority="3106">
      <formula>ISERROR(P24)</formula>
    </cfRule>
  </conditionalFormatting>
  <conditionalFormatting sqref="P24:P29">
    <cfRule type="containsErrors" dxfId="3146" priority="3105">
      <formula>ISERROR(P24)</formula>
    </cfRule>
  </conditionalFormatting>
  <conditionalFormatting sqref="P31:P36">
    <cfRule type="containsErrors" dxfId="3145" priority="3104">
      <formula>ISERROR(P31)</formula>
    </cfRule>
  </conditionalFormatting>
  <conditionalFormatting sqref="P31:P36">
    <cfRule type="containsErrors" dxfId="3144" priority="3103">
      <formula>ISERROR(P31)</formula>
    </cfRule>
  </conditionalFormatting>
  <conditionalFormatting sqref="P31:P36">
    <cfRule type="containsErrors" dxfId="3143" priority="3102">
      <formula>ISERROR(P31)</formula>
    </cfRule>
  </conditionalFormatting>
  <conditionalFormatting sqref="P38:P43">
    <cfRule type="containsErrors" dxfId="3142" priority="3101">
      <formula>ISERROR(P38)</formula>
    </cfRule>
  </conditionalFormatting>
  <conditionalFormatting sqref="P38:P43">
    <cfRule type="containsErrors" dxfId="3141" priority="3100">
      <formula>ISERROR(P38)</formula>
    </cfRule>
  </conditionalFormatting>
  <conditionalFormatting sqref="P38:P43">
    <cfRule type="containsErrors" dxfId="3140" priority="3099">
      <formula>ISERROR(P38)</formula>
    </cfRule>
  </conditionalFormatting>
  <conditionalFormatting sqref="P45:P50">
    <cfRule type="containsErrors" dxfId="3139" priority="3098">
      <formula>ISERROR(P45)</formula>
    </cfRule>
  </conditionalFormatting>
  <conditionalFormatting sqref="P45:P50">
    <cfRule type="containsErrors" dxfId="3138" priority="3097">
      <formula>ISERROR(P45)</formula>
    </cfRule>
  </conditionalFormatting>
  <conditionalFormatting sqref="P45:P50">
    <cfRule type="containsErrors" dxfId="3137" priority="3096">
      <formula>ISERROR(P45)</formula>
    </cfRule>
  </conditionalFormatting>
  <conditionalFormatting sqref="P52:P57">
    <cfRule type="containsErrors" dxfId="3136" priority="3095">
      <formula>ISERROR(P52)</formula>
    </cfRule>
  </conditionalFormatting>
  <conditionalFormatting sqref="P52:P57">
    <cfRule type="containsErrors" dxfId="3135" priority="3094">
      <formula>ISERROR(P52)</formula>
    </cfRule>
  </conditionalFormatting>
  <conditionalFormatting sqref="P52:P57">
    <cfRule type="containsErrors" dxfId="3134" priority="3093">
      <formula>ISERROR(P52)</formula>
    </cfRule>
  </conditionalFormatting>
  <conditionalFormatting sqref="P59:P64">
    <cfRule type="containsErrors" dxfId="3133" priority="3092">
      <formula>ISERROR(P59)</formula>
    </cfRule>
  </conditionalFormatting>
  <conditionalFormatting sqref="P59:P64">
    <cfRule type="containsErrors" dxfId="3132" priority="3091">
      <formula>ISERROR(P59)</formula>
    </cfRule>
  </conditionalFormatting>
  <conditionalFormatting sqref="P59:P64">
    <cfRule type="containsErrors" dxfId="3131" priority="3090">
      <formula>ISERROR(P59)</formula>
    </cfRule>
  </conditionalFormatting>
  <conditionalFormatting sqref="P66:P71">
    <cfRule type="containsErrors" dxfId="3130" priority="3089">
      <formula>ISERROR(P66)</formula>
    </cfRule>
  </conditionalFormatting>
  <conditionalFormatting sqref="P66:P71">
    <cfRule type="containsErrors" dxfId="3129" priority="3088">
      <formula>ISERROR(P66)</formula>
    </cfRule>
  </conditionalFormatting>
  <conditionalFormatting sqref="P66:P71">
    <cfRule type="containsErrors" dxfId="3128" priority="3087">
      <formula>ISERROR(P66)</formula>
    </cfRule>
  </conditionalFormatting>
  <conditionalFormatting sqref="P73:P78">
    <cfRule type="containsErrors" dxfId="3127" priority="3086">
      <formula>ISERROR(P73)</formula>
    </cfRule>
  </conditionalFormatting>
  <conditionalFormatting sqref="P73:P78">
    <cfRule type="containsErrors" dxfId="3126" priority="3085">
      <formula>ISERROR(P73)</formula>
    </cfRule>
  </conditionalFormatting>
  <conditionalFormatting sqref="P73:P78">
    <cfRule type="containsErrors" dxfId="3125" priority="3084">
      <formula>ISERROR(P73)</formula>
    </cfRule>
  </conditionalFormatting>
  <conditionalFormatting sqref="P80:P85">
    <cfRule type="containsErrors" dxfId="3124" priority="3083">
      <formula>ISERROR(P80)</formula>
    </cfRule>
  </conditionalFormatting>
  <conditionalFormatting sqref="P80:P85">
    <cfRule type="containsErrors" dxfId="3123" priority="3082">
      <formula>ISERROR(P80)</formula>
    </cfRule>
  </conditionalFormatting>
  <conditionalFormatting sqref="P80:P85">
    <cfRule type="containsErrors" dxfId="3122" priority="3081">
      <formula>ISERROR(P80)</formula>
    </cfRule>
  </conditionalFormatting>
  <conditionalFormatting sqref="P87:P106">
    <cfRule type="containsErrors" dxfId="3121" priority="3080">
      <formula>ISERROR(P87)</formula>
    </cfRule>
  </conditionalFormatting>
  <conditionalFormatting sqref="P87:P106">
    <cfRule type="containsErrors" dxfId="3120" priority="3079">
      <formula>ISERROR(P87)</formula>
    </cfRule>
  </conditionalFormatting>
  <conditionalFormatting sqref="P87:P106">
    <cfRule type="containsErrors" dxfId="3119" priority="3078">
      <formula>ISERROR(P87)</formula>
    </cfRule>
  </conditionalFormatting>
  <conditionalFormatting sqref="P121:P127">
    <cfRule type="containsErrors" dxfId="3118" priority="3077">
      <formula>ISERROR(P121)</formula>
    </cfRule>
  </conditionalFormatting>
  <conditionalFormatting sqref="P121:P127">
    <cfRule type="containsErrors" dxfId="3117" priority="3076">
      <formula>ISERROR(P121)</formula>
    </cfRule>
  </conditionalFormatting>
  <conditionalFormatting sqref="P121:P127">
    <cfRule type="containsErrors" dxfId="3116" priority="3075">
      <formula>ISERROR(P121)</formula>
    </cfRule>
  </conditionalFormatting>
  <conditionalFormatting sqref="P121:P127">
    <cfRule type="containsErrors" dxfId="3115" priority="3074">
      <formula>ISERROR(P121)</formula>
    </cfRule>
  </conditionalFormatting>
  <conditionalFormatting sqref="P121:P127">
    <cfRule type="containsErrors" dxfId="3114" priority="3073">
      <formula>ISERROR(P121)</formula>
    </cfRule>
  </conditionalFormatting>
  <conditionalFormatting sqref="P121:P127">
    <cfRule type="containsErrors" dxfId="3113" priority="3072">
      <formula>ISERROR(P121)</formula>
    </cfRule>
  </conditionalFormatting>
  <conditionalFormatting sqref="P107:P113">
    <cfRule type="containsErrors" dxfId="3112" priority="3071">
      <formula>ISERROR(P107)</formula>
    </cfRule>
  </conditionalFormatting>
  <conditionalFormatting sqref="P107:P113">
    <cfRule type="containsErrors" dxfId="3111" priority="3070">
      <formula>ISERROR(P107)</formula>
    </cfRule>
  </conditionalFormatting>
  <conditionalFormatting sqref="P107:P113">
    <cfRule type="containsErrors" dxfId="3110" priority="3069">
      <formula>ISERROR(P107)</formula>
    </cfRule>
  </conditionalFormatting>
  <conditionalFormatting sqref="P114:P120">
    <cfRule type="containsErrors" dxfId="3109" priority="3068">
      <formula>ISERROR(P114)</formula>
    </cfRule>
  </conditionalFormatting>
  <conditionalFormatting sqref="P114:P120">
    <cfRule type="containsErrors" dxfId="3108" priority="3067">
      <formula>ISERROR(P114)</formula>
    </cfRule>
  </conditionalFormatting>
  <conditionalFormatting sqref="P114:P120">
    <cfRule type="containsErrors" dxfId="3107" priority="3066">
      <formula>ISERROR(P114)</formula>
    </cfRule>
  </conditionalFormatting>
  <conditionalFormatting sqref="P121:P127">
    <cfRule type="containsErrors" dxfId="3106" priority="3065">
      <formula>ISERROR(P121)</formula>
    </cfRule>
  </conditionalFormatting>
  <conditionalFormatting sqref="P121:P127">
    <cfRule type="containsErrors" dxfId="3105" priority="3064">
      <formula>ISERROR(P121)</formula>
    </cfRule>
  </conditionalFormatting>
  <conditionalFormatting sqref="P121:P127">
    <cfRule type="containsErrors" dxfId="3104" priority="3063">
      <formula>ISERROR(P121)</formula>
    </cfRule>
  </conditionalFormatting>
  <conditionalFormatting sqref="P128:P134">
    <cfRule type="containsErrors" dxfId="3103" priority="3062">
      <formula>ISERROR(P128)</formula>
    </cfRule>
  </conditionalFormatting>
  <conditionalFormatting sqref="P128:P134">
    <cfRule type="containsErrors" dxfId="3102" priority="3061">
      <formula>ISERROR(P128)</formula>
    </cfRule>
  </conditionalFormatting>
  <conditionalFormatting sqref="P128:P134">
    <cfRule type="containsErrors" dxfId="3101" priority="3060">
      <formula>ISERROR(P128)</formula>
    </cfRule>
  </conditionalFormatting>
  <conditionalFormatting sqref="P135:P141">
    <cfRule type="containsErrors" dxfId="3100" priority="3059">
      <formula>ISERROR(P135)</formula>
    </cfRule>
  </conditionalFormatting>
  <conditionalFormatting sqref="P135:P141">
    <cfRule type="containsErrors" dxfId="3099" priority="3058">
      <formula>ISERROR(P135)</formula>
    </cfRule>
  </conditionalFormatting>
  <conditionalFormatting sqref="P135:P141">
    <cfRule type="containsErrors" dxfId="3098" priority="3057">
      <formula>ISERROR(P135)</formula>
    </cfRule>
  </conditionalFormatting>
  <conditionalFormatting sqref="P142:P148">
    <cfRule type="containsErrors" dxfId="3097" priority="3056">
      <formula>ISERROR(P142)</formula>
    </cfRule>
  </conditionalFormatting>
  <conditionalFormatting sqref="P142:P148">
    <cfRule type="containsErrors" dxfId="3096" priority="3055">
      <formula>ISERROR(P142)</formula>
    </cfRule>
  </conditionalFormatting>
  <conditionalFormatting sqref="P142:P148">
    <cfRule type="containsErrors" dxfId="3095" priority="3054">
      <formula>ISERROR(P142)</formula>
    </cfRule>
  </conditionalFormatting>
  <conditionalFormatting sqref="P149:P155">
    <cfRule type="containsErrors" dxfId="3094" priority="3053">
      <formula>ISERROR(P149)</formula>
    </cfRule>
  </conditionalFormatting>
  <conditionalFormatting sqref="P149:P155">
    <cfRule type="containsErrors" dxfId="3093" priority="3052">
      <formula>ISERROR(P149)</formula>
    </cfRule>
  </conditionalFormatting>
  <conditionalFormatting sqref="P149:P155">
    <cfRule type="containsErrors" dxfId="3092" priority="3051">
      <formula>ISERROR(P149)</formula>
    </cfRule>
  </conditionalFormatting>
  <conditionalFormatting sqref="P156:P162">
    <cfRule type="containsErrors" dxfId="3091" priority="3050">
      <formula>ISERROR(P156)</formula>
    </cfRule>
  </conditionalFormatting>
  <conditionalFormatting sqref="P156:P162">
    <cfRule type="containsErrors" dxfId="3090" priority="3049">
      <formula>ISERROR(P156)</formula>
    </cfRule>
  </conditionalFormatting>
  <conditionalFormatting sqref="P156:P162">
    <cfRule type="containsErrors" dxfId="3089" priority="3048">
      <formula>ISERROR(P156)</formula>
    </cfRule>
  </conditionalFormatting>
  <conditionalFormatting sqref="P163:P169">
    <cfRule type="containsErrors" dxfId="3088" priority="3047">
      <formula>ISERROR(P163)</formula>
    </cfRule>
  </conditionalFormatting>
  <conditionalFormatting sqref="P163:P169">
    <cfRule type="containsErrors" dxfId="3087" priority="3046">
      <formula>ISERROR(P163)</formula>
    </cfRule>
  </conditionalFormatting>
  <conditionalFormatting sqref="P163:P169">
    <cfRule type="containsErrors" dxfId="3086" priority="3045">
      <formula>ISERROR(P163)</formula>
    </cfRule>
  </conditionalFormatting>
  <conditionalFormatting sqref="P170:P176">
    <cfRule type="containsErrors" dxfId="3085" priority="3044">
      <formula>ISERROR(P170)</formula>
    </cfRule>
  </conditionalFormatting>
  <conditionalFormatting sqref="P170:P176">
    <cfRule type="containsErrors" dxfId="3084" priority="3043">
      <formula>ISERROR(P170)</formula>
    </cfRule>
  </conditionalFormatting>
  <conditionalFormatting sqref="P170:P176">
    <cfRule type="containsErrors" dxfId="3083" priority="3042">
      <formula>ISERROR(P170)</formula>
    </cfRule>
  </conditionalFormatting>
  <conditionalFormatting sqref="P177:P183">
    <cfRule type="containsErrors" dxfId="3082" priority="3041">
      <formula>ISERROR(P177)</formula>
    </cfRule>
  </conditionalFormatting>
  <conditionalFormatting sqref="P177:P183">
    <cfRule type="containsErrors" dxfId="3081" priority="3040">
      <formula>ISERROR(P177)</formula>
    </cfRule>
  </conditionalFormatting>
  <conditionalFormatting sqref="P177:P183">
    <cfRule type="containsErrors" dxfId="3080" priority="3039">
      <formula>ISERROR(P177)</formula>
    </cfRule>
  </conditionalFormatting>
  <conditionalFormatting sqref="P184:P190">
    <cfRule type="containsErrors" dxfId="3079" priority="3038">
      <formula>ISERROR(P184)</formula>
    </cfRule>
  </conditionalFormatting>
  <conditionalFormatting sqref="P184:P190">
    <cfRule type="containsErrors" dxfId="3078" priority="3037">
      <formula>ISERROR(P184)</formula>
    </cfRule>
  </conditionalFormatting>
  <conditionalFormatting sqref="P184:P190">
    <cfRule type="containsErrors" dxfId="3077" priority="3036">
      <formula>ISERROR(P184)</formula>
    </cfRule>
  </conditionalFormatting>
  <conditionalFormatting sqref="P191:P211">
    <cfRule type="containsErrors" dxfId="3076" priority="3035">
      <formula>ISERROR(P191)</formula>
    </cfRule>
  </conditionalFormatting>
  <conditionalFormatting sqref="P191:P211">
    <cfRule type="containsErrors" dxfId="3075" priority="3034">
      <formula>ISERROR(P191)</formula>
    </cfRule>
  </conditionalFormatting>
  <conditionalFormatting sqref="P191:P211">
    <cfRule type="containsErrors" dxfId="3074" priority="3033">
      <formula>ISERROR(P191)</formula>
    </cfRule>
  </conditionalFormatting>
  <conditionalFormatting sqref="P115:P120">
    <cfRule type="containsErrors" dxfId="3073" priority="3032">
      <formula>ISERROR(P115)</formula>
    </cfRule>
  </conditionalFormatting>
  <conditionalFormatting sqref="P115:P120">
    <cfRule type="containsErrors" dxfId="3072" priority="3031">
      <formula>ISERROR(P115)</formula>
    </cfRule>
  </conditionalFormatting>
  <conditionalFormatting sqref="P115:P120">
    <cfRule type="containsErrors" dxfId="3071" priority="3030">
      <formula>ISERROR(P115)</formula>
    </cfRule>
  </conditionalFormatting>
  <conditionalFormatting sqref="P122:P127">
    <cfRule type="containsErrors" dxfId="3070" priority="3029">
      <formula>ISERROR(P122)</formula>
    </cfRule>
  </conditionalFormatting>
  <conditionalFormatting sqref="P122:P127">
    <cfRule type="containsErrors" dxfId="3069" priority="3028">
      <formula>ISERROR(P122)</formula>
    </cfRule>
  </conditionalFormatting>
  <conditionalFormatting sqref="P122:P127">
    <cfRule type="containsErrors" dxfId="3068" priority="3027">
      <formula>ISERROR(P122)</formula>
    </cfRule>
  </conditionalFormatting>
  <conditionalFormatting sqref="P129:P134">
    <cfRule type="containsErrors" dxfId="3067" priority="3026">
      <formula>ISERROR(P129)</formula>
    </cfRule>
  </conditionalFormatting>
  <conditionalFormatting sqref="P129:P134">
    <cfRule type="containsErrors" dxfId="3066" priority="3025">
      <formula>ISERROR(P129)</formula>
    </cfRule>
  </conditionalFormatting>
  <conditionalFormatting sqref="P129:P134">
    <cfRule type="containsErrors" dxfId="3065" priority="3024">
      <formula>ISERROR(P129)</formula>
    </cfRule>
  </conditionalFormatting>
  <conditionalFormatting sqref="P136:P141">
    <cfRule type="containsErrors" dxfId="3064" priority="3023">
      <formula>ISERROR(P136)</formula>
    </cfRule>
  </conditionalFormatting>
  <conditionalFormatting sqref="P136:P141">
    <cfRule type="containsErrors" dxfId="3063" priority="3022">
      <formula>ISERROR(P136)</formula>
    </cfRule>
  </conditionalFormatting>
  <conditionalFormatting sqref="P136:P141">
    <cfRule type="containsErrors" dxfId="3062" priority="3021">
      <formula>ISERROR(P136)</formula>
    </cfRule>
  </conditionalFormatting>
  <conditionalFormatting sqref="P143:P148">
    <cfRule type="containsErrors" dxfId="3061" priority="3020">
      <formula>ISERROR(P143)</formula>
    </cfRule>
  </conditionalFormatting>
  <conditionalFormatting sqref="P143:P148">
    <cfRule type="containsErrors" dxfId="3060" priority="3019">
      <formula>ISERROR(P143)</formula>
    </cfRule>
  </conditionalFormatting>
  <conditionalFormatting sqref="P143:P148">
    <cfRule type="containsErrors" dxfId="3059" priority="3018">
      <formula>ISERROR(P143)</formula>
    </cfRule>
  </conditionalFormatting>
  <conditionalFormatting sqref="P150:P155">
    <cfRule type="containsErrors" dxfId="3058" priority="3017">
      <formula>ISERROR(P150)</formula>
    </cfRule>
  </conditionalFormatting>
  <conditionalFormatting sqref="P150:P155">
    <cfRule type="containsErrors" dxfId="3057" priority="3016">
      <formula>ISERROR(P150)</formula>
    </cfRule>
  </conditionalFormatting>
  <conditionalFormatting sqref="P150:P155">
    <cfRule type="containsErrors" dxfId="3056" priority="3015">
      <formula>ISERROR(P150)</formula>
    </cfRule>
  </conditionalFormatting>
  <conditionalFormatting sqref="P157:P162">
    <cfRule type="containsErrors" dxfId="3055" priority="3014">
      <formula>ISERROR(P157)</formula>
    </cfRule>
  </conditionalFormatting>
  <conditionalFormatting sqref="P157:P162">
    <cfRule type="containsErrors" dxfId="3054" priority="3013">
      <formula>ISERROR(P157)</formula>
    </cfRule>
  </conditionalFormatting>
  <conditionalFormatting sqref="P157:P162">
    <cfRule type="containsErrors" dxfId="3053" priority="3012">
      <formula>ISERROR(P157)</formula>
    </cfRule>
  </conditionalFormatting>
  <conditionalFormatting sqref="P164:P169">
    <cfRule type="containsErrors" dxfId="3052" priority="3011">
      <formula>ISERROR(P164)</formula>
    </cfRule>
  </conditionalFormatting>
  <conditionalFormatting sqref="P164:P169">
    <cfRule type="containsErrors" dxfId="3051" priority="3010">
      <formula>ISERROR(P164)</formula>
    </cfRule>
  </conditionalFormatting>
  <conditionalFormatting sqref="P164:P169">
    <cfRule type="containsErrors" dxfId="3050" priority="3009">
      <formula>ISERROR(P164)</formula>
    </cfRule>
  </conditionalFormatting>
  <conditionalFormatting sqref="P171:P176">
    <cfRule type="containsErrors" dxfId="3049" priority="3008">
      <formula>ISERROR(P171)</formula>
    </cfRule>
  </conditionalFormatting>
  <conditionalFormatting sqref="P171:P176">
    <cfRule type="containsErrors" dxfId="3048" priority="3007">
      <formula>ISERROR(P171)</formula>
    </cfRule>
  </conditionalFormatting>
  <conditionalFormatting sqref="P171:P176">
    <cfRule type="containsErrors" dxfId="3047" priority="3006">
      <formula>ISERROR(P171)</formula>
    </cfRule>
  </conditionalFormatting>
  <conditionalFormatting sqref="P178:P183">
    <cfRule type="containsErrors" dxfId="3046" priority="3005">
      <formula>ISERROR(P178)</formula>
    </cfRule>
  </conditionalFormatting>
  <conditionalFormatting sqref="P178:P183">
    <cfRule type="containsErrors" dxfId="3045" priority="3004">
      <formula>ISERROR(P178)</formula>
    </cfRule>
  </conditionalFormatting>
  <conditionalFormatting sqref="P178:P183">
    <cfRule type="containsErrors" dxfId="3044" priority="3003">
      <formula>ISERROR(P178)</formula>
    </cfRule>
  </conditionalFormatting>
  <conditionalFormatting sqref="P185:P190">
    <cfRule type="containsErrors" dxfId="3043" priority="3002">
      <formula>ISERROR(P185)</formula>
    </cfRule>
  </conditionalFormatting>
  <conditionalFormatting sqref="P185:P190">
    <cfRule type="containsErrors" dxfId="3042" priority="3001">
      <formula>ISERROR(P185)</formula>
    </cfRule>
  </conditionalFormatting>
  <conditionalFormatting sqref="P185:P190">
    <cfRule type="containsErrors" dxfId="3041" priority="3000">
      <formula>ISERROR(P185)</formula>
    </cfRule>
  </conditionalFormatting>
  <conditionalFormatting sqref="P192:P211">
    <cfRule type="containsErrors" dxfId="3040" priority="2999">
      <formula>ISERROR(P192)</formula>
    </cfRule>
  </conditionalFormatting>
  <conditionalFormatting sqref="P192:P211">
    <cfRule type="containsErrors" dxfId="3039" priority="2998">
      <formula>ISERROR(P192)</formula>
    </cfRule>
  </conditionalFormatting>
  <conditionalFormatting sqref="P192:P211">
    <cfRule type="containsErrors" dxfId="3038" priority="2997">
      <formula>ISERROR(P192)</formula>
    </cfRule>
  </conditionalFormatting>
  <conditionalFormatting sqref="P226:P232">
    <cfRule type="containsErrors" dxfId="3037" priority="2996">
      <formula>ISERROR(P226)</formula>
    </cfRule>
  </conditionalFormatting>
  <conditionalFormatting sqref="P226:P232">
    <cfRule type="containsErrors" dxfId="3036" priority="2995">
      <formula>ISERROR(P226)</formula>
    </cfRule>
  </conditionalFormatting>
  <conditionalFormatting sqref="P226:P232">
    <cfRule type="containsErrors" dxfId="3035" priority="2994">
      <formula>ISERROR(P226)</formula>
    </cfRule>
  </conditionalFormatting>
  <conditionalFormatting sqref="P226:P232">
    <cfRule type="containsErrors" dxfId="3034" priority="2993">
      <formula>ISERROR(P226)</formula>
    </cfRule>
  </conditionalFormatting>
  <conditionalFormatting sqref="P226:P232">
    <cfRule type="containsErrors" dxfId="3033" priority="2992">
      <formula>ISERROR(P226)</formula>
    </cfRule>
  </conditionalFormatting>
  <conditionalFormatting sqref="P226:P232">
    <cfRule type="containsErrors" dxfId="3032" priority="2991">
      <formula>ISERROR(P226)</formula>
    </cfRule>
  </conditionalFormatting>
  <conditionalFormatting sqref="P212:P218">
    <cfRule type="containsErrors" dxfId="3031" priority="2990">
      <formula>ISERROR(P212)</formula>
    </cfRule>
  </conditionalFormatting>
  <conditionalFormatting sqref="P212:P218">
    <cfRule type="containsErrors" dxfId="3030" priority="2989">
      <formula>ISERROR(P212)</formula>
    </cfRule>
  </conditionalFormatting>
  <conditionalFormatting sqref="P212:P218">
    <cfRule type="containsErrors" dxfId="3029" priority="2988">
      <formula>ISERROR(P212)</formula>
    </cfRule>
  </conditionalFormatting>
  <conditionalFormatting sqref="P219:P225">
    <cfRule type="containsErrors" dxfId="3028" priority="2987">
      <formula>ISERROR(P219)</formula>
    </cfRule>
  </conditionalFormatting>
  <conditionalFormatting sqref="P219:P225">
    <cfRule type="containsErrors" dxfId="3027" priority="2986">
      <formula>ISERROR(P219)</formula>
    </cfRule>
  </conditionalFormatting>
  <conditionalFormatting sqref="P219:P225">
    <cfRule type="containsErrors" dxfId="3026" priority="2985">
      <formula>ISERROR(P219)</formula>
    </cfRule>
  </conditionalFormatting>
  <conditionalFormatting sqref="P226:P232">
    <cfRule type="containsErrors" dxfId="3025" priority="2984">
      <formula>ISERROR(P226)</formula>
    </cfRule>
  </conditionalFormatting>
  <conditionalFormatting sqref="P226:P232">
    <cfRule type="containsErrors" dxfId="3024" priority="2983">
      <formula>ISERROR(P226)</formula>
    </cfRule>
  </conditionalFormatting>
  <conditionalFormatting sqref="P226:P232">
    <cfRule type="containsErrors" dxfId="3023" priority="2982">
      <formula>ISERROR(P226)</formula>
    </cfRule>
  </conditionalFormatting>
  <conditionalFormatting sqref="P233:P239">
    <cfRule type="containsErrors" dxfId="3022" priority="2981">
      <formula>ISERROR(P233)</formula>
    </cfRule>
  </conditionalFormatting>
  <conditionalFormatting sqref="P233:P239">
    <cfRule type="containsErrors" dxfId="3021" priority="2980">
      <formula>ISERROR(P233)</formula>
    </cfRule>
  </conditionalFormatting>
  <conditionalFormatting sqref="P233:P239">
    <cfRule type="containsErrors" dxfId="3020" priority="2979">
      <formula>ISERROR(P233)</formula>
    </cfRule>
  </conditionalFormatting>
  <conditionalFormatting sqref="P240:P246">
    <cfRule type="containsErrors" dxfId="3019" priority="2978">
      <formula>ISERROR(P240)</formula>
    </cfRule>
  </conditionalFormatting>
  <conditionalFormatting sqref="P240:P246">
    <cfRule type="containsErrors" dxfId="3018" priority="2977">
      <formula>ISERROR(P240)</formula>
    </cfRule>
  </conditionalFormatting>
  <conditionalFormatting sqref="P240:P246">
    <cfRule type="containsErrors" dxfId="3017" priority="2976">
      <formula>ISERROR(P240)</formula>
    </cfRule>
  </conditionalFormatting>
  <conditionalFormatting sqref="P247:P253">
    <cfRule type="containsErrors" dxfId="3016" priority="2975">
      <formula>ISERROR(P247)</formula>
    </cfRule>
  </conditionalFormatting>
  <conditionalFormatting sqref="P247:P253">
    <cfRule type="containsErrors" dxfId="3015" priority="2974">
      <formula>ISERROR(P247)</formula>
    </cfRule>
  </conditionalFormatting>
  <conditionalFormatting sqref="P247:P253">
    <cfRule type="containsErrors" dxfId="3014" priority="2973">
      <formula>ISERROR(P247)</formula>
    </cfRule>
  </conditionalFormatting>
  <conditionalFormatting sqref="P254:P260">
    <cfRule type="containsErrors" dxfId="3013" priority="2972">
      <formula>ISERROR(P254)</formula>
    </cfRule>
  </conditionalFormatting>
  <conditionalFormatting sqref="P254:P260">
    <cfRule type="containsErrors" dxfId="3012" priority="2971">
      <formula>ISERROR(P254)</formula>
    </cfRule>
  </conditionalFormatting>
  <conditionalFormatting sqref="P254:P260">
    <cfRule type="containsErrors" dxfId="3011" priority="2970">
      <formula>ISERROR(P254)</formula>
    </cfRule>
  </conditionalFormatting>
  <conditionalFormatting sqref="P261:P267">
    <cfRule type="containsErrors" dxfId="3010" priority="2969">
      <formula>ISERROR(P261)</formula>
    </cfRule>
  </conditionalFormatting>
  <conditionalFormatting sqref="P261:P267">
    <cfRule type="containsErrors" dxfId="3009" priority="2968">
      <formula>ISERROR(P261)</formula>
    </cfRule>
  </conditionalFormatting>
  <conditionalFormatting sqref="P261:P267">
    <cfRule type="containsErrors" dxfId="3008" priority="2967">
      <formula>ISERROR(P261)</formula>
    </cfRule>
  </conditionalFormatting>
  <conditionalFormatting sqref="P268:P274">
    <cfRule type="containsErrors" dxfId="3007" priority="2966">
      <formula>ISERROR(P268)</formula>
    </cfRule>
  </conditionalFormatting>
  <conditionalFormatting sqref="P268:P274">
    <cfRule type="containsErrors" dxfId="3006" priority="2965">
      <formula>ISERROR(P268)</formula>
    </cfRule>
  </conditionalFormatting>
  <conditionalFormatting sqref="P268:P274">
    <cfRule type="containsErrors" dxfId="3005" priority="2964">
      <formula>ISERROR(P268)</formula>
    </cfRule>
  </conditionalFormatting>
  <conditionalFormatting sqref="P275:P281">
    <cfRule type="containsErrors" dxfId="3004" priority="2963">
      <formula>ISERROR(P275)</formula>
    </cfRule>
  </conditionalFormatting>
  <conditionalFormatting sqref="P275:P281">
    <cfRule type="containsErrors" dxfId="3003" priority="2962">
      <formula>ISERROR(P275)</formula>
    </cfRule>
  </conditionalFormatting>
  <conditionalFormatting sqref="P275:P281">
    <cfRule type="containsErrors" dxfId="3002" priority="2961">
      <formula>ISERROR(P275)</formula>
    </cfRule>
  </conditionalFormatting>
  <conditionalFormatting sqref="P282:P288">
    <cfRule type="containsErrors" dxfId="3001" priority="2960">
      <formula>ISERROR(P282)</formula>
    </cfRule>
  </conditionalFormatting>
  <conditionalFormatting sqref="P282:P288">
    <cfRule type="containsErrors" dxfId="3000" priority="2959">
      <formula>ISERROR(P282)</formula>
    </cfRule>
  </conditionalFormatting>
  <conditionalFormatting sqref="P282:P288">
    <cfRule type="containsErrors" dxfId="2999" priority="2958">
      <formula>ISERROR(P282)</formula>
    </cfRule>
  </conditionalFormatting>
  <conditionalFormatting sqref="P289:P295">
    <cfRule type="containsErrors" dxfId="2998" priority="2957">
      <formula>ISERROR(P289)</formula>
    </cfRule>
  </conditionalFormatting>
  <conditionalFormatting sqref="P289:P295">
    <cfRule type="containsErrors" dxfId="2997" priority="2956">
      <formula>ISERROR(P289)</formula>
    </cfRule>
  </conditionalFormatting>
  <conditionalFormatting sqref="P289:P295">
    <cfRule type="containsErrors" dxfId="2996" priority="2955">
      <formula>ISERROR(P289)</formula>
    </cfRule>
  </conditionalFormatting>
  <conditionalFormatting sqref="P296:P316">
    <cfRule type="containsErrors" dxfId="2995" priority="2954">
      <formula>ISERROR(P296)</formula>
    </cfRule>
  </conditionalFormatting>
  <conditionalFormatting sqref="P296:P316">
    <cfRule type="containsErrors" dxfId="2994" priority="2953">
      <formula>ISERROR(P296)</formula>
    </cfRule>
  </conditionalFormatting>
  <conditionalFormatting sqref="P296:P316">
    <cfRule type="containsErrors" dxfId="2993" priority="2952">
      <formula>ISERROR(P296)</formula>
    </cfRule>
  </conditionalFormatting>
  <conditionalFormatting sqref="P220:P225">
    <cfRule type="containsErrors" dxfId="2992" priority="2951">
      <formula>ISERROR(P220)</formula>
    </cfRule>
  </conditionalFormatting>
  <conditionalFormatting sqref="P220:P225">
    <cfRule type="containsErrors" dxfId="2991" priority="2950">
      <formula>ISERROR(P220)</formula>
    </cfRule>
  </conditionalFormatting>
  <conditionalFormatting sqref="P220:P225">
    <cfRule type="containsErrors" dxfId="2990" priority="2949">
      <formula>ISERROR(P220)</formula>
    </cfRule>
  </conditionalFormatting>
  <conditionalFormatting sqref="P227:P232">
    <cfRule type="containsErrors" dxfId="2989" priority="2948">
      <formula>ISERROR(P227)</formula>
    </cfRule>
  </conditionalFormatting>
  <conditionalFormatting sqref="P227:P232">
    <cfRule type="containsErrors" dxfId="2988" priority="2947">
      <formula>ISERROR(P227)</formula>
    </cfRule>
  </conditionalFormatting>
  <conditionalFormatting sqref="P227:P232">
    <cfRule type="containsErrors" dxfId="2987" priority="2946">
      <formula>ISERROR(P227)</formula>
    </cfRule>
  </conditionalFormatting>
  <conditionalFormatting sqref="P234:P239">
    <cfRule type="containsErrors" dxfId="2986" priority="2945">
      <formula>ISERROR(P234)</formula>
    </cfRule>
  </conditionalFormatting>
  <conditionalFormatting sqref="P234:P239">
    <cfRule type="containsErrors" dxfId="2985" priority="2944">
      <formula>ISERROR(P234)</formula>
    </cfRule>
  </conditionalFormatting>
  <conditionalFormatting sqref="P234:P239">
    <cfRule type="containsErrors" dxfId="2984" priority="2943">
      <formula>ISERROR(P234)</formula>
    </cfRule>
  </conditionalFormatting>
  <conditionalFormatting sqref="P241:P246">
    <cfRule type="containsErrors" dxfId="2983" priority="2942">
      <formula>ISERROR(P241)</formula>
    </cfRule>
  </conditionalFormatting>
  <conditionalFormatting sqref="P241:P246">
    <cfRule type="containsErrors" dxfId="2982" priority="2941">
      <formula>ISERROR(P241)</formula>
    </cfRule>
  </conditionalFormatting>
  <conditionalFormatting sqref="P241:P246">
    <cfRule type="containsErrors" dxfId="2981" priority="2940">
      <formula>ISERROR(P241)</formula>
    </cfRule>
  </conditionalFormatting>
  <conditionalFormatting sqref="P248:P253">
    <cfRule type="containsErrors" dxfId="2980" priority="2939">
      <formula>ISERROR(P248)</formula>
    </cfRule>
  </conditionalFormatting>
  <conditionalFormatting sqref="P248:P253">
    <cfRule type="containsErrors" dxfId="2979" priority="2938">
      <formula>ISERROR(P248)</formula>
    </cfRule>
  </conditionalFormatting>
  <conditionalFormatting sqref="P248:P253">
    <cfRule type="containsErrors" dxfId="2978" priority="2937">
      <formula>ISERROR(P248)</formula>
    </cfRule>
  </conditionalFormatting>
  <conditionalFormatting sqref="P255:P260">
    <cfRule type="containsErrors" dxfId="2977" priority="2936">
      <formula>ISERROR(P255)</formula>
    </cfRule>
  </conditionalFormatting>
  <conditionalFormatting sqref="P255:P260">
    <cfRule type="containsErrors" dxfId="2976" priority="2935">
      <formula>ISERROR(P255)</formula>
    </cfRule>
  </conditionalFormatting>
  <conditionalFormatting sqref="P255:P260">
    <cfRule type="containsErrors" dxfId="2975" priority="2934">
      <formula>ISERROR(P255)</formula>
    </cfRule>
  </conditionalFormatting>
  <conditionalFormatting sqref="P262:P267">
    <cfRule type="containsErrors" dxfId="2974" priority="2933">
      <formula>ISERROR(P262)</formula>
    </cfRule>
  </conditionalFormatting>
  <conditionalFormatting sqref="P262:P267">
    <cfRule type="containsErrors" dxfId="2973" priority="2932">
      <formula>ISERROR(P262)</formula>
    </cfRule>
  </conditionalFormatting>
  <conditionalFormatting sqref="P262:P267">
    <cfRule type="containsErrors" dxfId="2972" priority="2931">
      <formula>ISERROR(P262)</formula>
    </cfRule>
  </conditionalFormatting>
  <conditionalFormatting sqref="P269:P274">
    <cfRule type="containsErrors" dxfId="2971" priority="2930">
      <formula>ISERROR(P269)</formula>
    </cfRule>
  </conditionalFormatting>
  <conditionalFormatting sqref="P269:P274">
    <cfRule type="containsErrors" dxfId="2970" priority="2929">
      <formula>ISERROR(P269)</formula>
    </cfRule>
  </conditionalFormatting>
  <conditionalFormatting sqref="P269:P274">
    <cfRule type="containsErrors" dxfId="2969" priority="2928">
      <formula>ISERROR(P269)</formula>
    </cfRule>
  </conditionalFormatting>
  <conditionalFormatting sqref="P276:P281">
    <cfRule type="containsErrors" dxfId="2968" priority="2927">
      <formula>ISERROR(P276)</formula>
    </cfRule>
  </conditionalFormatting>
  <conditionalFormatting sqref="P276:P281">
    <cfRule type="containsErrors" dxfId="2967" priority="2926">
      <formula>ISERROR(P276)</formula>
    </cfRule>
  </conditionalFormatting>
  <conditionalFormatting sqref="P276:P281">
    <cfRule type="containsErrors" dxfId="2966" priority="2925">
      <formula>ISERROR(P276)</formula>
    </cfRule>
  </conditionalFormatting>
  <conditionalFormatting sqref="P283:P288">
    <cfRule type="containsErrors" dxfId="2965" priority="2924">
      <formula>ISERROR(P283)</formula>
    </cfRule>
  </conditionalFormatting>
  <conditionalFormatting sqref="P283:P288">
    <cfRule type="containsErrors" dxfId="2964" priority="2923">
      <formula>ISERROR(P283)</formula>
    </cfRule>
  </conditionalFormatting>
  <conditionalFormatting sqref="P283:P288">
    <cfRule type="containsErrors" dxfId="2963" priority="2922">
      <formula>ISERROR(P283)</formula>
    </cfRule>
  </conditionalFormatting>
  <conditionalFormatting sqref="P290:P295">
    <cfRule type="containsErrors" dxfId="2962" priority="2921">
      <formula>ISERROR(P290)</formula>
    </cfRule>
  </conditionalFormatting>
  <conditionalFormatting sqref="P290:P295">
    <cfRule type="containsErrors" dxfId="2961" priority="2920">
      <formula>ISERROR(P290)</formula>
    </cfRule>
  </conditionalFormatting>
  <conditionalFormatting sqref="P290:P295">
    <cfRule type="containsErrors" dxfId="2960" priority="2919">
      <formula>ISERROR(P290)</formula>
    </cfRule>
  </conditionalFormatting>
  <conditionalFormatting sqref="P297:P316">
    <cfRule type="containsErrors" dxfId="2959" priority="2918">
      <formula>ISERROR(P297)</formula>
    </cfRule>
  </conditionalFormatting>
  <conditionalFormatting sqref="P297:P316">
    <cfRule type="containsErrors" dxfId="2958" priority="2917">
      <formula>ISERROR(P297)</formula>
    </cfRule>
  </conditionalFormatting>
  <conditionalFormatting sqref="P297:P316">
    <cfRule type="containsErrors" dxfId="2957" priority="2916">
      <formula>ISERROR(P297)</formula>
    </cfRule>
  </conditionalFormatting>
  <conditionalFormatting sqref="P331:P337">
    <cfRule type="containsErrors" dxfId="2956" priority="2915">
      <formula>ISERROR(P331)</formula>
    </cfRule>
  </conditionalFormatting>
  <conditionalFormatting sqref="P331:P337">
    <cfRule type="containsErrors" dxfId="2955" priority="2914">
      <formula>ISERROR(P331)</formula>
    </cfRule>
  </conditionalFormatting>
  <conditionalFormatting sqref="P331:P337">
    <cfRule type="containsErrors" dxfId="2954" priority="2913">
      <formula>ISERROR(P331)</formula>
    </cfRule>
  </conditionalFormatting>
  <conditionalFormatting sqref="P331:P337">
    <cfRule type="containsErrors" dxfId="2953" priority="2912">
      <formula>ISERROR(P331)</formula>
    </cfRule>
  </conditionalFormatting>
  <conditionalFormatting sqref="P331:P337">
    <cfRule type="containsErrors" dxfId="2952" priority="2911">
      <formula>ISERROR(P331)</formula>
    </cfRule>
  </conditionalFormatting>
  <conditionalFormatting sqref="P331:P337">
    <cfRule type="containsErrors" dxfId="2951" priority="2910">
      <formula>ISERROR(P331)</formula>
    </cfRule>
  </conditionalFormatting>
  <conditionalFormatting sqref="P317:P323">
    <cfRule type="containsErrors" dxfId="2950" priority="2909">
      <formula>ISERROR(P317)</formula>
    </cfRule>
  </conditionalFormatting>
  <conditionalFormatting sqref="P317:P323">
    <cfRule type="containsErrors" dxfId="2949" priority="2908">
      <formula>ISERROR(P317)</formula>
    </cfRule>
  </conditionalFormatting>
  <conditionalFormatting sqref="P317:P323">
    <cfRule type="containsErrors" dxfId="2948" priority="2907">
      <formula>ISERROR(P317)</formula>
    </cfRule>
  </conditionalFormatting>
  <conditionalFormatting sqref="P324:P330">
    <cfRule type="containsErrors" dxfId="2947" priority="2906">
      <formula>ISERROR(P324)</formula>
    </cfRule>
  </conditionalFormatting>
  <conditionalFormatting sqref="P324:P330">
    <cfRule type="containsErrors" dxfId="2946" priority="2905">
      <formula>ISERROR(P324)</formula>
    </cfRule>
  </conditionalFormatting>
  <conditionalFormatting sqref="P324:P330">
    <cfRule type="containsErrors" dxfId="2945" priority="2904">
      <formula>ISERROR(P324)</formula>
    </cfRule>
  </conditionalFormatting>
  <conditionalFormatting sqref="P331:P337">
    <cfRule type="containsErrors" dxfId="2944" priority="2903">
      <formula>ISERROR(P331)</formula>
    </cfRule>
  </conditionalFormatting>
  <conditionalFormatting sqref="P331:P337">
    <cfRule type="containsErrors" dxfId="2943" priority="2902">
      <formula>ISERROR(P331)</formula>
    </cfRule>
  </conditionalFormatting>
  <conditionalFormatting sqref="P331:P337">
    <cfRule type="containsErrors" dxfId="2942" priority="2901">
      <formula>ISERROR(P331)</formula>
    </cfRule>
  </conditionalFormatting>
  <conditionalFormatting sqref="P338:P344">
    <cfRule type="containsErrors" dxfId="2941" priority="2900">
      <formula>ISERROR(P338)</formula>
    </cfRule>
  </conditionalFormatting>
  <conditionalFormatting sqref="P338:P344">
    <cfRule type="containsErrors" dxfId="2940" priority="2899">
      <formula>ISERROR(P338)</formula>
    </cfRule>
  </conditionalFormatting>
  <conditionalFormatting sqref="P338:P344">
    <cfRule type="containsErrors" dxfId="2939" priority="2898">
      <formula>ISERROR(P338)</formula>
    </cfRule>
  </conditionalFormatting>
  <conditionalFormatting sqref="P345:P351">
    <cfRule type="containsErrors" dxfId="2938" priority="2897">
      <formula>ISERROR(P345)</formula>
    </cfRule>
  </conditionalFormatting>
  <conditionalFormatting sqref="P345:P351">
    <cfRule type="containsErrors" dxfId="2937" priority="2896">
      <formula>ISERROR(P345)</formula>
    </cfRule>
  </conditionalFormatting>
  <conditionalFormatting sqref="P345:P351">
    <cfRule type="containsErrors" dxfId="2936" priority="2895">
      <formula>ISERROR(P345)</formula>
    </cfRule>
  </conditionalFormatting>
  <conditionalFormatting sqref="P352:P358">
    <cfRule type="containsErrors" dxfId="2935" priority="2894">
      <formula>ISERROR(P352)</formula>
    </cfRule>
  </conditionalFormatting>
  <conditionalFormatting sqref="P352:P358">
    <cfRule type="containsErrors" dxfId="2934" priority="2893">
      <formula>ISERROR(P352)</formula>
    </cfRule>
  </conditionalFormatting>
  <conditionalFormatting sqref="P352:P358">
    <cfRule type="containsErrors" dxfId="2933" priority="2892">
      <formula>ISERROR(P352)</formula>
    </cfRule>
  </conditionalFormatting>
  <conditionalFormatting sqref="P359:P365">
    <cfRule type="containsErrors" dxfId="2932" priority="2891">
      <formula>ISERROR(P359)</formula>
    </cfRule>
  </conditionalFormatting>
  <conditionalFormatting sqref="P359:P365">
    <cfRule type="containsErrors" dxfId="2931" priority="2890">
      <formula>ISERROR(P359)</formula>
    </cfRule>
  </conditionalFormatting>
  <conditionalFormatting sqref="P359:P365">
    <cfRule type="containsErrors" dxfId="2930" priority="2889">
      <formula>ISERROR(P359)</formula>
    </cfRule>
  </conditionalFormatting>
  <conditionalFormatting sqref="P366:P372">
    <cfRule type="containsErrors" dxfId="2929" priority="2888">
      <formula>ISERROR(P366)</formula>
    </cfRule>
  </conditionalFormatting>
  <conditionalFormatting sqref="P366:P372">
    <cfRule type="containsErrors" dxfId="2928" priority="2887">
      <formula>ISERROR(P366)</formula>
    </cfRule>
  </conditionalFormatting>
  <conditionalFormatting sqref="P366:P372">
    <cfRule type="containsErrors" dxfId="2927" priority="2886">
      <formula>ISERROR(P366)</formula>
    </cfRule>
  </conditionalFormatting>
  <conditionalFormatting sqref="P373:P379">
    <cfRule type="containsErrors" dxfId="2926" priority="2885">
      <formula>ISERROR(P373)</formula>
    </cfRule>
  </conditionalFormatting>
  <conditionalFormatting sqref="P373:P379">
    <cfRule type="containsErrors" dxfId="2925" priority="2884">
      <formula>ISERROR(P373)</formula>
    </cfRule>
  </conditionalFormatting>
  <conditionalFormatting sqref="P373:P379">
    <cfRule type="containsErrors" dxfId="2924" priority="2883">
      <formula>ISERROR(P373)</formula>
    </cfRule>
  </conditionalFormatting>
  <conditionalFormatting sqref="P380:P386">
    <cfRule type="containsErrors" dxfId="2923" priority="2882">
      <formula>ISERROR(P380)</formula>
    </cfRule>
  </conditionalFormatting>
  <conditionalFormatting sqref="P380:P386">
    <cfRule type="containsErrors" dxfId="2922" priority="2881">
      <formula>ISERROR(P380)</formula>
    </cfRule>
  </conditionalFormatting>
  <conditionalFormatting sqref="P380:P386">
    <cfRule type="containsErrors" dxfId="2921" priority="2880">
      <formula>ISERROR(P380)</formula>
    </cfRule>
  </conditionalFormatting>
  <conditionalFormatting sqref="P387:P393">
    <cfRule type="containsErrors" dxfId="2920" priority="2879">
      <formula>ISERROR(P387)</formula>
    </cfRule>
  </conditionalFormatting>
  <conditionalFormatting sqref="P387:P393">
    <cfRule type="containsErrors" dxfId="2919" priority="2878">
      <formula>ISERROR(P387)</formula>
    </cfRule>
  </conditionalFormatting>
  <conditionalFormatting sqref="P387:P393">
    <cfRule type="containsErrors" dxfId="2918" priority="2877">
      <formula>ISERROR(P387)</formula>
    </cfRule>
  </conditionalFormatting>
  <conditionalFormatting sqref="P394:P400">
    <cfRule type="containsErrors" dxfId="2917" priority="2876">
      <formula>ISERROR(P394)</formula>
    </cfRule>
  </conditionalFormatting>
  <conditionalFormatting sqref="P394:P400">
    <cfRule type="containsErrors" dxfId="2916" priority="2875">
      <formula>ISERROR(P394)</formula>
    </cfRule>
  </conditionalFormatting>
  <conditionalFormatting sqref="P394:P400">
    <cfRule type="containsErrors" dxfId="2915" priority="2874">
      <formula>ISERROR(P394)</formula>
    </cfRule>
  </conditionalFormatting>
  <conditionalFormatting sqref="P401:P421">
    <cfRule type="containsErrors" dxfId="2914" priority="2873">
      <formula>ISERROR(P401)</formula>
    </cfRule>
  </conditionalFormatting>
  <conditionalFormatting sqref="P401:P421">
    <cfRule type="containsErrors" dxfId="2913" priority="2872">
      <formula>ISERROR(P401)</formula>
    </cfRule>
  </conditionalFormatting>
  <conditionalFormatting sqref="P401:P421">
    <cfRule type="containsErrors" dxfId="2912" priority="2871">
      <formula>ISERROR(P401)</formula>
    </cfRule>
  </conditionalFormatting>
  <conditionalFormatting sqref="P325:P330">
    <cfRule type="containsErrors" dxfId="2911" priority="2870">
      <formula>ISERROR(P325)</formula>
    </cfRule>
  </conditionalFormatting>
  <conditionalFormatting sqref="P325:P330">
    <cfRule type="containsErrors" dxfId="2910" priority="2869">
      <formula>ISERROR(P325)</formula>
    </cfRule>
  </conditionalFormatting>
  <conditionalFormatting sqref="P325:P330">
    <cfRule type="containsErrors" dxfId="2909" priority="2868">
      <formula>ISERROR(P325)</formula>
    </cfRule>
  </conditionalFormatting>
  <conditionalFormatting sqref="P332:P337">
    <cfRule type="containsErrors" dxfId="2908" priority="2867">
      <formula>ISERROR(P332)</formula>
    </cfRule>
  </conditionalFormatting>
  <conditionalFormatting sqref="P332:P337">
    <cfRule type="containsErrors" dxfId="2907" priority="2866">
      <formula>ISERROR(P332)</formula>
    </cfRule>
  </conditionalFormatting>
  <conditionalFormatting sqref="P332:P337">
    <cfRule type="containsErrors" dxfId="2906" priority="2865">
      <formula>ISERROR(P332)</formula>
    </cfRule>
  </conditionalFormatting>
  <conditionalFormatting sqref="P339:P344">
    <cfRule type="containsErrors" dxfId="2905" priority="2864">
      <formula>ISERROR(P339)</formula>
    </cfRule>
  </conditionalFormatting>
  <conditionalFormatting sqref="P339:P344">
    <cfRule type="containsErrors" dxfId="2904" priority="2863">
      <formula>ISERROR(P339)</formula>
    </cfRule>
  </conditionalFormatting>
  <conditionalFormatting sqref="P339:P344">
    <cfRule type="containsErrors" dxfId="2903" priority="2862">
      <formula>ISERROR(P339)</formula>
    </cfRule>
  </conditionalFormatting>
  <conditionalFormatting sqref="P346:P351">
    <cfRule type="containsErrors" dxfId="2902" priority="2861">
      <formula>ISERROR(P346)</formula>
    </cfRule>
  </conditionalFormatting>
  <conditionalFormatting sqref="P346:P351">
    <cfRule type="containsErrors" dxfId="2901" priority="2860">
      <formula>ISERROR(P346)</formula>
    </cfRule>
  </conditionalFormatting>
  <conditionalFormatting sqref="P346:P351">
    <cfRule type="containsErrors" dxfId="2900" priority="2859">
      <formula>ISERROR(P346)</formula>
    </cfRule>
  </conditionalFormatting>
  <conditionalFormatting sqref="P353:P358">
    <cfRule type="containsErrors" dxfId="2899" priority="2858">
      <formula>ISERROR(P353)</formula>
    </cfRule>
  </conditionalFormatting>
  <conditionalFormatting sqref="P353:P358">
    <cfRule type="containsErrors" dxfId="2898" priority="2857">
      <formula>ISERROR(P353)</formula>
    </cfRule>
  </conditionalFormatting>
  <conditionalFormatting sqref="P353:P358">
    <cfRule type="containsErrors" dxfId="2897" priority="2856">
      <formula>ISERROR(P353)</formula>
    </cfRule>
  </conditionalFormatting>
  <conditionalFormatting sqref="P360:P365">
    <cfRule type="containsErrors" dxfId="2896" priority="2855">
      <formula>ISERROR(P360)</formula>
    </cfRule>
  </conditionalFormatting>
  <conditionalFormatting sqref="P360:P365">
    <cfRule type="containsErrors" dxfId="2895" priority="2854">
      <formula>ISERROR(P360)</formula>
    </cfRule>
  </conditionalFormatting>
  <conditionalFormatting sqref="P360:P365">
    <cfRule type="containsErrors" dxfId="2894" priority="2853">
      <formula>ISERROR(P360)</formula>
    </cfRule>
  </conditionalFormatting>
  <conditionalFormatting sqref="P367:P372">
    <cfRule type="containsErrors" dxfId="2893" priority="2852">
      <formula>ISERROR(P367)</formula>
    </cfRule>
  </conditionalFormatting>
  <conditionalFormatting sqref="P367:P372">
    <cfRule type="containsErrors" dxfId="2892" priority="2851">
      <formula>ISERROR(P367)</formula>
    </cfRule>
  </conditionalFormatting>
  <conditionalFormatting sqref="P367:P372">
    <cfRule type="containsErrors" dxfId="2891" priority="2850">
      <formula>ISERROR(P367)</formula>
    </cfRule>
  </conditionalFormatting>
  <conditionalFormatting sqref="P374:P379">
    <cfRule type="containsErrors" dxfId="2890" priority="2849">
      <formula>ISERROR(P374)</formula>
    </cfRule>
  </conditionalFormatting>
  <conditionalFormatting sqref="P374:P379">
    <cfRule type="containsErrors" dxfId="2889" priority="2848">
      <formula>ISERROR(P374)</formula>
    </cfRule>
  </conditionalFormatting>
  <conditionalFormatting sqref="P374:P379">
    <cfRule type="containsErrors" dxfId="2888" priority="2847">
      <formula>ISERROR(P374)</formula>
    </cfRule>
  </conditionalFormatting>
  <conditionalFormatting sqref="P381:P386">
    <cfRule type="containsErrors" dxfId="2887" priority="2846">
      <formula>ISERROR(P381)</formula>
    </cfRule>
  </conditionalFormatting>
  <conditionalFormatting sqref="P381:P386">
    <cfRule type="containsErrors" dxfId="2886" priority="2845">
      <formula>ISERROR(P381)</formula>
    </cfRule>
  </conditionalFormatting>
  <conditionalFormatting sqref="P381:P386">
    <cfRule type="containsErrors" dxfId="2885" priority="2844">
      <formula>ISERROR(P381)</formula>
    </cfRule>
  </conditionalFormatting>
  <conditionalFormatting sqref="P388:P393">
    <cfRule type="containsErrors" dxfId="2884" priority="2843">
      <formula>ISERROR(P388)</formula>
    </cfRule>
  </conditionalFormatting>
  <conditionalFormatting sqref="P388:P393">
    <cfRule type="containsErrors" dxfId="2883" priority="2842">
      <formula>ISERROR(P388)</formula>
    </cfRule>
  </conditionalFormatting>
  <conditionalFormatting sqref="P388:P393">
    <cfRule type="containsErrors" dxfId="2882" priority="2841">
      <formula>ISERROR(P388)</formula>
    </cfRule>
  </conditionalFormatting>
  <conditionalFormatting sqref="P395:P400">
    <cfRule type="containsErrors" dxfId="2881" priority="2840">
      <formula>ISERROR(P395)</formula>
    </cfRule>
  </conditionalFormatting>
  <conditionalFormatting sqref="P395:P400">
    <cfRule type="containsErrors" dxfId="2880" priority="2839">
      <formula>ISERROR(P395)</formula>
    </cfRule>
  </conditionalFormatting>
  <conditionalFormatting sqref="P395:P400">
    <cfRule type="containsErrors" dxfId="2879" priority="2838">
      <formula>ISERROR(P395)</formula>
    </cfRule>
  </conditionalFormatting>
  <conditionalFormatting sqref="P402:P421">
    <cfRule type="containsErrors" dxfId="2878" priority="2837">
      <formula>ISERROR(P402)</formula>
    </cfRule>
  </conditionalFormatting>
  <conditionalFormatting sqref="P402:P421">
    <cfRule type="containsErrors" dxfId="2877" priority="2836">
      <formula>ISERROR(P402)</formula>
    </cfRule>
  </conditionalFormatting>
  <conditionalFormatting sqref="P402:P421">
    <cfRule type="containsErrors" dxfId="2876" priority="2835">
      <formula>ISERROR(P402)</formula>
    </cfRule>
  </conditionalFormatting>
  <conditionalFormatting sqref="P436:P442">
    <cfRule type="containsErrors" dxfId="2875" priority="2834">
      <formula>ISERROR(P436)</formula>
    </cfRule>
  </conditionalFormatting>
  <conditionalFormatting sqref="P436:P442">
    <cfRule type="containsErrors" dxfId="2874" priority="2833">
      <formula>ISERROR(P436)</formula>
    </cfRule>
  </conditionalFormatting>
  <conditionalFormatting sqref="P436:P442">
    <cfRule type="containsErrors" dxfId="2873" priority="2832">
      <formula>ISERROR(P436)</formula>
    </cfRule>
  </conditionalFormatting>
  <conditionalFormatting sqref="P436:P442">
    <cfRule type="containsErrors" dxfId="2872" priority="2831">
      <formula>ISERROR(P436)</formula>
    </cfRule>
  </conditionalFormatting>
  <conditionalFormatting sqref="P436:P442">
    <cfRule type="containsErrors" dxfId="2871" priority="2830">
      <formula>ISERROR(P436)</formula>
    </cfRule>
  </conditionalFormatting>
  <conditionalFormatting sqref="P436:P442">
    <cfRule type="containsErrors" dxfId="2870" priority="2829">
      <formula>ISERROR(P436)</formula>
    </cfRule>
  </conditionalFormatting>
  <conditionalFormatting sqref="P422:P428">
    <cfRule type="containsErrors" dxfId="2869" priority="2828">
      <formula>ISERROR(P422)</formula>
    </cfRule>
  </conditionalFormatting>
  <conditionalFormatting sqref="P422:P428">
    <cfRule type="containsErrors" dxfId="2868" priority="2827">
      <formula>ISERROR(P422)</formula>
    </cfRule>
  </conditionalFormatting>
  <conditionalFormatting sqref="P422:P428">
    <cfRule type="containsErrors" dxfId="2867" priority="2826">
      <formula>ISERROR(P422)</formula>
    </cfRule>
  </conditionalFormatting>
  <conditionalFormatting sqref="P429:P435">
    <cfRule type="containsErrors" dxfId="2866" priority="2825">
      <formula>ISERROR(P429)</formula>
    </cfRule>
  </conditionalFormatting>
  <conditionalFormatting sqref="P429:P435">
    <cfRule type="containsErrors" dxfId="2865" priority="2824">
      <formula>ISERROR(P429)</formula>
    </cfRule>
  </conditionalFormatting>
  <conditionalFormatting sqref="P429:P435">
    <cfRule type="containsErrors" dxfId="2864" priority="2823">
      <formula>ISERROR(P429)</formula>
    </cfRule>
  </conditionalFormatting>
  <conditionalFormatting sqref="P436:P442">
    <cfRule type="containsErrors" dxfId="2863" priority="2822">
      <formula>ISERROR(P436)</formula>
    </cfRule>
  </conditionalFormatting>
  <conditionalFormatting sqref="P436:P442">
    <cfRule type="containsErrors" dxfId="2862" priority="2821">
      <formula>ISERROR(P436)</formula>
    </cfRule>
  </conditionalFormatting>
  <conditionalFormatting sqref="P436:P442">
    <cfRule type="containsErrors" dxfId="2861" priority="2820">
      <formula>ISERROR(P436)</formula>
    </cfRule>
  </conditionalFormatting>
  <conditionalFormatting sqref="P443:P449">
    <cfRule type="containsErrors" dxfId="2860" priority="2819">
      <formula>ISERROR(P443)</formula>
    </cfRule>
  </conditionalFormatting>
  <conditionalFormatting sqref="P443:P449">
    <cfRule type="containsErrors" dxfId="2859" priority="2818">
      <formula>ISERROR(P443)</formula>
    </cfRule>
  </conditionalFormatting>
  <conditionalFormatting sqref="P443:P449">
    <cfRule type="containsErrors" dxfId="2858" priority="2817">
      <formula>ISERROR(P443)</formula>
    </cfRule>
  </conditionalFormatting>
  <conditionalFormatting sqref="P450:P456">
    <cfRule type="containsErrors" dxfId="2857" priority="2816">
      <formula>ISERROR(P450)</formula>
    </cfRule>
  </conditionalFormatting>
  <conditionalFormatting sqref="P450:P456">
    <cfRule type="containsErrors" dxfId="2856" priority="2815">
      <formula>ISERROR(P450)</formula>
    </cfRule>
  </conditionalFormatting>
  <conditionalFormatting sqref="P450:P456">
    <cfRule type="containsErrors" dxfId="2855" priority="2814">
      <formula>ISERROR(P450)</formula>
    </cfRule>
  </conditionalFormatting>
  <conditionalFormatting sqref="P457:P463">
    <cfRule type="containsErrors" dxfId="2854" priority="2813">
      <formula>ISERROR(P457)</formula>
    </cfRule>
  </conditionalFormatting>
  <conditionalFormatting sqref="P457:P463">
    <cfRule type="containsErrors" dxfId="2853" priority="2812">
      <formula>ISERROR(P457)</formula>
    </cfRule>
  </conditionalFormatting>
  <conditionalFormatting sqref="P457:P463">
    <cfRule type="containsErrors" dxfId="2852" priority="2811">
      <formula>ISERROR(P457)</formula>
    </cfRule>
  </conditionalFormatting>
  <conditionalFormatting sqref="P464:P470">
    <cfRule type="containsErrors" dxfId="2851" priority="2810">
      <formula>ISERROR(P464)</formula>
    </cfRule>
  </conditionalFormatting>
  <conditionalFormatting sqref="P464:P470">
    <cfRule type="containsErrors" dxfId="2850" priority="2809">
      <formula>ISERROR(P464)</formula>
    </cfRule>
  </conditionalFormatting>
  <conditionalFormatting sqref="P464:P470">
    <cfRule type="containsErrors" dxfId="2849" priority="2808">
      <formula>ISERROR(P464)</formula>
    </cfRule>
  </conditionalFormatting>
  <conditionalFormatting sqref="P471:P477">
    <cfRule type="containsErrors" dxfId="2848" priority="2807">
      <formula>ISERROR(P471)</formula>
    </cfRule>
  </conditionalFormatting>
  <conditionalFormatting sqref="P471:P477">
    <cfRule type="containsErrors" dxfId="2847" priority="2806">
      <formula>ISERROR(P471)</formula>
    </cfRule>
  </conditionalFormatting>
  <conditionalFormatting sqref="P471:P477">
    <cfRule type="containsErrors" dxfId="2846" priority="2805">
      <formula>ISERROR(P471)</formula>
    </cfRule>
  </conditionalFormatting>
  <conditionalFormatting sqref="P478:P484">
    <cfRule type="containsErrors" dxfId="2845" priority="2804">
      <formula>ISERROR(P478)</formula>
    </cfRule>
  </conditionalFormatting>
  <conditionalFormatting sqref="P478:P484">
    <cfRule type="containsErrors" dxfId="2844" priority="2803">
      <formula>ISERROR(P478)</formula>
    </cfRule>
  </conditionalFormatting>
  <conditionalFormatting sqref="P478:P484">
    <cfRule type="containsErrors" dxfId="2843" priority="2802">
      <formula>ISERROR(P478)</formula>
    </cfRule>
  </conditionalFormatting>
  <conditionalFormatting sqref="P485:P491">
    <cfRule type="containsErrors" dxfId="2842" priority="2801">
      <formula>ISERROR(P485)</formula>
    </cfRule>
  </conditionalFormatting>
  <conditionalFormatting sqref="P485:P491">
    <cfRule type="containsErrors" dxfId="2841" priority="2800">
      <formula>ISERROR(P485)</formula>
    </cfRule>
  </conditionalFormatting>
  <conditionalFormatting sqref="P485:P491">
    <cfRule type="containsErrors" dxfId="2840" priority="2799">
      <formula>ISERROR(P485)</formula>
    </cfRule>
  </conditionalFormatting>
  <conditionalFormatting sqref="P492:P498">
    <cfRule type="containsErrors" dxfId="2839" priority="2798">
      <formula>ISERROR(P492)</formula>
    </cfRule>
  </conditionalFormatting>
  <conditionalFormatting sqref="P492:P498">
    <cfRule type="containsErrors" dxfId="2838" priority="2797">
      <formula>ISERROR(P492)</formula>
    </cfRule>
  </conditionalFormatting>
  <conditionalFormatting sqref="P492:P498">
    <cfRule type="containsErrors" dxfId="2837" priority="2796">
      <formula>ISERROR(P492)</formula>
    </cfRule>
  </conditionalFormatting>
  <conditionalFormatting sqref="P499:P505">
    <cfRule type="containsErrors" dxfId="2836" priority="2795">
      <formula>ISERROR(P499)</formula>
    </cfRule>
  </conditionalFormatting>
  <conditionalFormatting sqref="P499:P505">
    <cfRule type="containsErrors" dxfId="2835" priority="2794">
      <formula>ISERROR(P499)</formula>
    </cfRule>
  </conditionalFormatting>
  <conditionalFormatting sqref="P499:P505">
    <cfRule type="containsErrors" dxfId="2834" priority="2793">
      <formula>ISERROR(P499)</formula>
    </cfRule>
  </conditionalFormatting>
  <conditionalFormatting sqref="P506:P526">
    <cfRule type="containsErrors" dxfId="2833" priority="2792">
      <formula>ISERROR(P506)</formula>
    </cfRule>
  </conditionalFormatting>
  <conditionalFormatting sqref="P506:P526">
    <cfRule type="containsErrors" dxfId="2832" priority="2791">
      <formula>ISERROR(P506)</formula>
    </cfRule>
  </conditionalFormatting>
  <conditionalFormatting sqref="P506:P526">
    <cfRule type="containsErrors" dxfId="2831" priority="2790">
      <formula>ISERROR(P506)</formula>
    </cfRule>
  </conditionalFormatting>
  <conditionalFormatting sqref="P430:P435">
    <cfRule type="containsErrors" dxfId="2830" priority="2789">
      <formula>ISERROR(P430)</formula>
    </cfRule>
  </conditionalFormatting>
  <conditionalFormatting sqref="P430:P435">
    <cfRule type="containsErrors" dxfId="2829" priority="2788">
      <formula>ISERROR(P430)</formula>
    </cfRule>
  </conditionalFormatting>
  <conditionalFormatting sqref="P430:P435">
    <cfRule type="containsErrors" dxfId="2828" priority="2787">
      <formula>ISERROR(P430)</formula>
    </cfRule>
  </conditionalFormatting>
  <conditionalFormatting sqref="P437:P442">
    <cfRule type="containsErrors" dxfId="2827" priority="2786">
      <formula>ISERROR(P437)</formula>
    </cfRule>
  </conditionalFormatting>
  <conditionalFormatting sqref="P437:P442">
    <cfRule type="containsErrors" dxfId="2826" priority="2785">
      <formula>ISERROR(P437)</formula>
    </cfRule>
  </conditionalFormatting>
  <conditionalFormatting sqref="P437:P442">
    <cfRule type="containsErrors" dxfId="2825" priority="2784">
      <formula>ISERROR(P437)</formula>
    </cfRule>
  </conditionalFormatting>
  <conditionalFormatting sqref="P444:P449">
    <cfRule type="containsErrors" dxfId="2824" priority="2783">
      <formula>ISERROR(P444)</formula>
    </cfRule>
  </conditionalFormatting>
  <conditionalFormatting sqref="P444:P449">
    <cfRule type="containsErrors" dxfId="2823" priority="2782">
      <formula>ISERROR(P444)</formula>
    </cfRule>
  </conditionalFormatting>
  <conditionalFormatting sqref="P444:P449">
    <cfRule type="containsErrors" dxfId="2822" priority="2781">
      <formula>ISERROR(P444)</formula>
    </cfRule>
  </conditionalFormatting>
  <conditionalFormatting sqref="P451:P456">
    <cfRule type="containsErrors" dxfId="2821" priority="2780">
      <formula>ISERROR(P451)</formula>
    </cfRule>
  </conditionalFormatting>
  <conditionalFormatting sqref="P451:P456">
    <cfRule type="containsErrors" dxfId="2820" priority="2779">
      <formula>ISERROR(P451)</formula>
    </cfRule>
  </conditionalFormatting>
  <conditionalFormatting sqref="P451:P456">
    <cfRule type="containsErrors" dxfId="2819" priority="2778">
      <formula>ISERROR(P451)</formula>
    </cfRule>
  </conditionalFormatting>
  <conditionalFormatting sqref="P458:P463">
    <cfRule type="containsErrors" dxfId="2818" priority="2777">
      <formula>ISERROR(P458)</formula>
    </cfRule>
  </conditionalFormatting>
  <conditionalFormatting sqref="P458:P463">
    <cfRule type="containsErrors" dxfId="2817" priority="2776">
      <formula>ISERROR(P458)</formula>
    </cfRule>
  </conditionalFormatting>
  <conditionalFormatting sqref="P458:P463">
    <cfRule type="containsErrors" dxfId="2816" priority="2775">
      <formula>ISERROR(P458)</formula>
    </cfRule>
  </conditionalFormatting>
  <conditionalFormatting sqref="P465:P470">
    <cfRule type="containsErrors" dxfId="2815" priority="2774">
      <formula>ISERROR(P465)</formula>
    </cfRule>
  </conditionalFormatting>
  <conditionalFormatting sqref="P465:P470">
    <cfRule type="containsErrors" dxfId="2814" priority="2773">
      <formula>ISERROR(P465)</formula>
    </cfRule>
  </conditionalFormatting>
  <conditionalFormatting sqref="P465:P470">
    <cfRule type="containsErrors" dxfId="2813" priority="2772">
      <formula>ISERROR(P465)</formula>
    </cfRule>
  </conditionalFormatting>
  <conditionalFormatting sqref="P472:P477">
    <cfRule type="containsErrors" dxfId="2812" priority="2771">
      <formula>ISERROR(P472)</formula>
    </cfRule>
  </conditionalFormatting>
  <conditionalFormatting sqref="P472:P477">
    <cfRule type="containsErrors" dxfId="2811" priority="2770">
      <formula>ISERROR(P472)</formula>
    </cfRule>
  </conditionalFormatting>
  <conditionalFormatting sqref="P472:P477">
    <cfRule type="containsErrors" dxfId="2810" priority="2769">
      <formula>ISERROR(P472)</formula>
    </cfRule>
  </conditionalFormatting>
  <conditionalFormatting sqref="P479:P484">
    <cfRule type="containsErrors" dxfId="2809" priority="2768">
      <formula>ISERROR(P479)</formula>
    </cfRule>
  </conditionalFormatting>
  <conditionalFormatting sqref="P479:P484">
    <cfRule type="containsErrors" dxfId="2808" priority="2767">
      <formula>ISERROR(P479)</formula>
    </cfRule>
  </conditionalFormatting>
  <conditionalFormatting sqref="P479:P484">
    <cfRule type="containsErrors" dxfId="2807" priority="2766">
      <formula>ISERROR(P479)</formula>
    </cfRule>
  </conditionalFormatting>
  <conditionalFormatting sqref="P486:P491">
    <cfRule type="containsErrors" dxfId="2806" priority="2765">
      <formula>ISERROR(P486)</formula>
    </cfRule>
  </conditionalFormatting>
  <conditionalFormatting sqref="P486:P491">
    <cfRule type="containsErrors" dxfId="2805" priority="2764">
      <formula>ISERROR(P486)</formula>
    </cfRule>
  </conditionalFormatting>
  <conditionalFormatting sqref="P486:P491">
    <cfRule type="containsErrors" dxfId="2804" priority="2763">
      <formula>ISERROR(P486)</formula>
    </cfRule>
  </conditionalFormatting>
  <conditionalFormatting sqref="P493:P498">
    <cfRule type="containsErrors" dxfId="2803" priority="2762">
      <formula>ISERROR(P493)</formula>
    </cfRule>
  </conditionalFormatting>
  <conditionalFormatting sqref="P493:P498">
    <cfRule type="containsErrors" dxfId="2802" priority="2761">
      <formula>ISERROR(P493)</formula>
    </cfRule>
  </conditionalFormatting>
  <conditionalFormatting sqref="P493:P498">
    <cfRule type="containsErrors" dxfId="2801" priority="2760">
      <formula>ISERROR(P493)</formula>
    </cfRule>
  </conditionalFormatting>
  <conditionalFormatting sqref="P500:P505">
    <cfRule type="containsErrors" dxfId="2800" priority="2759">
      <formula>ISERROR(P500)</formula>
    </cfRule>
  </conditionalFormatting>
  <conditionalFormatting sqref="P500:P505">
    <cfRule type="containsErrors" dxfId="2799" priority="2758">
      <formula>ISERROR(P500)</formula>
    </cfRule>
  </conditionalFormatting>
  <conditionalFormatting sqref="P500:P505">
    <cfRule type="containsErrors" dxfId="2798" priority="2757">
      <formula>ISERROR(P500)</formula>
    </cfRule>
  </conditionalFormatting>
  <conditionalFormatting sqref="P507:P526">
    <cfRule type="containsErrors" dxfId="2797" priority="2756">
      <formula>ISERROR(P507)</formula>
    </cfRule>
  </conditionalFormatting>
  <conditionalFormatting sqref="P507:P526">
    <cfRule type="containsErrors" dxfId="2796" priority="2755">
      <formula>ISERROR(P507)</formula>
    </cfRule>
  </conditionalFormatting>
  <conditionalFormatting sqref="P507:P526">
    <cfRule type="containsErrors" dxfId="2795" priority="2754">
      <formula>ISERROR(P507)</formula>
    </cfRule>
  </conditionalFormatting>
  <conditionalFormatting sqref="Y2:Y526">
    <cfRule type="containsErrors" dxfId="2794" priority="2753">
      <formula>ISERROR(Y2)</formula>
    </cfRule>
  </conditionalFormatting>
  <conditionalFormatting sqref="Y16:Y22">
    <cfRule type="containsErrors" dxfId="2793" priority="2752">
      <formula>ISERROR(Y16)</formula>
    </cfRule>
  </conditionalFormatting>
  <conditionalFormatting sqref="Y16:Y22">
    <cfRule type="containsErrors" dxfId="2792" priority="2751">
      <formula>ISERROR(Y16)</formula>
    </cfRule>
  </conditionalFormatting>
  <conditionalFormatting sqref="Y16:Y22">
    <cfRule type="containsErrors" dxfId="2791" priority="2750">
      <formula>ISERROR(Y16)</formula>
    </cfRule>
  </conditionalFormatting>
  <conditionalFormatting sqref="Y16:Y22">
    <cfRule type="containsErrors" dxfId="2790" priority="2749">
      <formula>ISERROR(Y16)</formula>
    </cfRule>
  </conditionalFormatting>
  <conditionalFormatting sqref="Y16:Y22">
    <cfRule type="containsErrors" dxfId="2789" priority="2748">
      <formula>ISERROR(Y16)</formula>
    </cfRule>
  </conditionalFormatting>
  <conditionalFormatting sqref="Y16:Y22">
    <cfRule type="containsErrors" dxfId="2788" priority="2747">
      <formula>ISERROR(Y16)</formula>
    </cfRule>
  </conditionalFormatting>
  <conditionalFormatting sqref="Y2:Y8">
    <cfRule type="containsErrors" dxfId="2787" priority="2746">
      <formula>ISERROR(Y2)</formula>
    </cfRule>
  </conditionalFormatting>
  <conditionalFormatting sqref="Y2:Y8">
    <cfRule type="containsErrors" dxfId="2786" priority="2745">
      <formula>ISERROR(Y2)</formula>
    </cfRule>
  </conditionalFormatting>
  <conditionalFormatting sqref="Y2:Y8">
    <cfRule type="containsErrors" dxfId="2785" priority="2744">
      <formula>ISERROR(Y2)</formula>
    </cfRule>
  </conditionalFormatting>
  <conditionalFormatting sqref="Y9:Y15">
    <cfRule type="containsErrors" dxfId="2784" priority="2743">
      <formula>ISERROR(Y9)</formula>
    </cfRule>
  </conditionalFormatting>
  <conditionalFormatting sqref="Y9:Y15">
    <cfRule type="containsErrors" dxfId="2783" priority="2742">
      <formula>ISERROR(Y9)</formula>
    </cfRule>
  </conditionalFormatting>
  <conditionalFormatting sqref="Y9:Y15">
    <cfRule type="containsErrors" dxfId="2782" priority="2741">
      <formula>ISERROR(Y9)</formula>
    </cfRule>
  </conditionalFormatting>
  <conditionalFormatting sqref="Y16:Y22">
    <cfRule type="containsErrors" dxfId="2781" priority="2740">
      <formula>ISERROR(Y16)</formula>
    </cfRule>
  </conditionalFormatting>
  <conditionalFormatting sqref="Y16:Y22">
    <cfRule type="containsErrors" dxfId="2780" priority="2739">
      <formula>ISERROR(Y16)</formula>
    </cfRule>
  </conditionalFormatting>
  <conditionalFormatting sqref="Y16:Y22">
    <cfRule type="containsErrors" dxfId="2779" priority="2738">
      <formula>ISERROR(Y16)</formula>
    </cfRule>
  </conditionalFormatting>
  <conditionalFormatting sqref="Y23:Y29">
    <cfRule type="containsErrors" dxfId="2778" priority="2737">
      <formula>ISERROR(Y23)</formula>
    </cfRule>
  </conditionalFormatting>
  <conditionalFormatting sqref="Y23:Y29">
    <cfRule type="containsErrors" dxfId="2777" priority="2736">
      <formula>ISERROR(Y23)</formula>
    </cfRule>
  </conditionalFormatting>
  <conditionalFormatting sqref="Y23:Y29">
    <cfRule type="containsErrors" dxfId="2776" priority="2735">
      <formula>ISERROR(Y23)</formula>
    </cfRule>
  </conditionalFormatting>
  <conditionalFormatting sqref="Y30:Y36">
    <cfRule type="containsErrors" dxfId="2775" priority="2734">
      <formula>ISERROR(Y30)</formula>
    </cfRule>
  </conditionalFormatting>
  <conditionalFormatting sqref="Y30:Y36">
    <cfRule type="containsErrors" dxfId="2774" priority="2733">
      <formula>ISERROR(Y30)</formula>
    </cfRule>
  </conditionalFormatting>
  <conditionalFormatting sqref="Y30:Y36">
    <cfRule type="containsErrors" dxfId="2773" priority="2732">
      <formula>ISERROR(Y30)</formula>
    </cfRule>
  </conditionalFormatting>
  <conditionalFormatting sqref="Y37:Y43">
    <cfRule type="containsErrors" dxfId="2772" priority="2731">
      <formula>ISERROR(Y37)</formula>
    </cfRule>
  </conditionalFormatting>
  <conditionalFormatting sqref="Y37:Y43">
    <cfRule type="containsErrors" dxfId="2771" priority="2730">
      <formula>ISERROR(Y37)</formula>
    </cfRule>
  </conditionalFormatting>
  <conditionalFormatting sqref="Y37:Y43">
    <cfRule type="containsErrors" dxfId="2770" priority="2729">
      <formula>ISERROR(Y37)</formula>
    </cfRule>
  </conditionalFormatting>
  <conditionalFormatting sqref="Y44:Y50">
    <cfRule type="containsErrors" dxfId="2769" priority="2728">
      <formula>ISERROR(Y44)</formula>
    </cfRule>
  </conditionalFormatting>
  <conditionalFormatting sqref="Y44:Y50">
    <cfRule type="containsErrors" dxfId="2768" priority="2727">
      <formula>ISERROR(Y44)</formula>
    </cfRule>
  </conditionalFormatting>
  <conditionalFormatting sqref="Y44:Y50">
    <cfRule type="containsErrors" dxfId="2767" priority="2726">
      <formula>ISERROR(Y44)</formula>
    </cfRule>
  </conditionalFormatting>
  <conditionalFormatting sqref="Y51:Y57">
    <cfRule type="containsErrors" dxfId="2766" priority="2725">
      <formula>ISERROR(Y51)</formula>
    </cfRule>
  </conditionalFormatting>
  <conditionalFormatting sqref="Y51:Y57">
    <cfRule type="containsErrors" dxfId="2765" priority="2724">
      <formula>ISERROR(Y51)</formula>
    </cfRule>
  </conditionalFormatting>
  <conditionalFormatting sqref="Y51:Y57">
    <cfRule type="containsErrors" dxfId="2764" priority="2723">
      <formula>ISERROR(Y51)</formula>
    </cfRule>
  </conditionalFormatting>
  <conditionalFormatting sqref="Y58:Y64">
    <cfRule type="containsErrors" dxfId="2763" priority="2722">
      <formula>ISERROR(Y58)</formula>
    </cfRule>
  </conditionalFormatting>
  <conditionalFormatting sqref="Y58:Y64">
    <cfRule type="containsErrors" dxfId="2762" priority="2721">
      <formula>ISERROR(Y58)</formula>
    </cfRule>
  </conditionalFormatting>
  <conditionalFormatting sqref="Y58:Y64">
    <cfRule type="containsErrors" dxfId="2761" priority="2720">
      <formula>ISERROR(Y58)</formula>
    </cfRule>
  </conditionalFormatting>
  <conditionalFormatting sqref="Y65:Y71">
    <cfRule type="containsErrors" dxfId="2760" priority="2719">
      <formula>ISERROR(Y65)</formula>
    </cfRule>
  </conditionalFormatting>
  <conditionalFormatting sqref="Y65:Y71">
    <cfRule type="containsErrors" dxfId="2759" priority="2718">
      <formula>ISERROR(Y65)</formula>
    </cfRule>
  </conditionalFormatting>
  <conditionalFormatting sqref="Y65:Y71">
    <cfRule type="containsErrors" dxfId="2758" priority="2717">
      <formula>ISERROR(Y65)</formula>
    </cfRule>
  </conditionalFormatting>
  <conditionalFormatting sqref="Y72:Y78">
    <cfRule type="containsErrors" dxfId="2757" priority="2716">
      <formula>ISERROR(Y72)</formula>
    </cfRule>
  </conditionalFormatting>
  <conditionalFormatting sqref="Y72:Y78">
    <cfRule type="containsErrors" dxfId="2756" priority="2715">
      <formula>ISERROR(Y72)</formula>
    </cfRule>
  </conditionalFormatting>
  <conditionalFormatting sqref="Y72:Y78">
    <cfRule type="containsErrors" dxfId="2755" priority="2714">
      <formula>ISERROR(Y72)</formula>
    </cfRule>
  </conditionalFormatting>
  <conditionalFormatting sqref="Y79:Y85">
    <cfRule type="containsErrors" dxfId="2754" priority="2713">
      <formula>ISERROR(Y79)</formula>
    </cfRule>
  </conditionalFormatting>
  <conditionalFormatting sqref="Y79:Y85">
    <cfRule type="containsErrors" dxfId="2753" priority="2712">
      <formula>ISERROR(Y79)</formula>
    </cfRule>
  </conditionalFormatting>
  <conditionalFormatting sqref="Y79:Y85">
    <cfRule type="containsErrors" dxfId="2752" priority="2711">
      <formula>ISERROR(Y79)</formula>
    </cfRule>
  </conditionalFormatting>
  <conditionalFormatting sqref="Y86:Y106">
    <cfRule type="containsErrors" dxfId="2751" priority="2710">
      <formula>ISERROR(Y86)</formula>
    </cfRule>
  </conditionalFormatting>
  <conditionalFormatting sqref="Y86:Y106">
    <cfRule type="containsErrors" dxfId="2750" priority="2709">
      <formula>ISERROR(Y86)</formula>
    </cfRule>
  </conditionalFormatting>
  <conditionalFormatting sqref="Y86:Y106">
    <cfRule type="containsErrors" dxfId="2749" priority="2708">
      <formula>ISERROR(Y86)</formula>
    </cfRule>
  </conditionalFormatting>
  <conditionalFormatting sqref="Y107:Y113">
    <cfRule type="containsErrors" dxfId="2748" priority="2707">
      <formula>ISERROR(Y107)</formula>
    </cfRule>
  </conditionalFormatting>
  <conditionalFormatting sqref="Y107:Y113">
    <cfRule type="containsErrors" dxfId="2747" priority="2706">
      <formula>ISERROR(Y107)</formula>
    </cfRule>
  </conditionalFormatting>
  <conditionalFormatting sqref="Y107:Y113">
    <cfRule type="containsErrors" dxfId="2746" priority="2705">
      <formula>ISERROR(Y107)</formula>
    </cfRule>
  </conditionalFormatting>
  <conditionalFormatting sqref="Y114:Y120">
    <cfRule type="containsErrors" dxfId="2745" priority="2704">
      <formula>ISERROR(Y114)</formula>
    </cfRule>
  </conditionalFormatting>
  <conditionalFormatting sqref="Y114:Y120">
    <cfRule type="containsErrors" dxfId="2744" priority="2703">
      <formula>ISERROR(Y114)</formula>
    </cfRule>
  </conditionalFormatting>
  <conditionalFormatting sqref="Y114:Y120">
    <cfRule type="containsErrors" dxfId="2743" priority="2702">
      <formula>ISERROR(Y114)</formula>
    </cfRule>
  </conditionalFormatting>
  <conditionalFormatting sqref="Y121:Y127">
    <cfRule type="containsErrors" dxfId="2742" priority="2701">
      <formula>ISERROR(Y121)</formula>
    </cfRule>
  </conditionalFormatting>
  <conditionalFormatting sqref="Y121:Y127">
    <cfRule type="containsErrors" dxfId="2741" priority="2700">
      <formula>ISERROR(Y121)</formula>
    </cfRule>
  </conditionalFormatting>
  <conditionalFormatting sqref="Y121:Y127">
    <cfRule type="containsErrors" dxfId="2740" priority="2699">
      <formula>ISERROR(Y121)</formula>
    </cfRule>
  </conditionalFormatting>
  <conditionalFormatting sqref="Y128:Y134">
    <cfRule type="containsErrors" dxfId="2739" priority="2698">
      <formula>ISERROR(Y128)</formula>
    </cfRule>
  </conditionalFormatting>
  <conditionalFormatting sqref="Y128:Y134">
    <cfRule type="containsErrors" dxfId="2738" priority="2697">
      <formula>ISERROR(Y128)</formula>
    </cfRule>
  </conditionalFormatting>
  <conditionalFormatting sqref="Y128:Y134">
    <cfRule type="containsErrors" dxfId="2737" priority="2696">
      <formula>ISERROR(Y128)</formula>
    </cfRule>
  </conditionalFormatting>
  <conditionalFormatting sqref="Y135:Y141">
    <cfRule type="containsErrors" dxfId="2736" priority="2695">
      <formula>ISERROR(Y135)</formula>
    </cfRule>
  </conditionalFormatting>
  <conditionalFormatting sqref="Y135:Y141">
    <cfRule type="containsErrors" dxfId="2735" priority="2694">
      <formula>ISERROR(Y135)</formula>
    </cfRule>
  </conditionalFormatting>
  <conditionalFormatting sqref="Y135:Y141">
    <cfRule type="containsErrors" dxfId="2734" priority="2693">
      <formula>ISERROR(Y135)</formula>
    </cfRule>
  </conditionalFormatting>
  <conditionalFormatting sqref="Y142:Y148">
    <cfRule type="containsErrors" dxfId="2733" priority="2692">
      <formula>ISERROR(Y142)</formula>
    </cfRule>
  </conditionalFormatting>
  <conditionalFormatting sqref="Y142:Y148">
    <cfRule type="containsErrors" dxfId="2732" priority="2691">
      <formula>ISERROR(Y142)</formula>
    </cfRule>
  </conditionalFormatting>
  <conditionalFormatting sqref="Y142:Y148">
    <cfRule type="containsErrors" dxfId="2731" priority="2690">
      <formula>ISERROR(Y142)</formula>
    </cfRule>
  </conditionalFormatting>
  <conditionalFormatting sqref="Y149:Y155">
    <cfRule type="containsErrors" dxfId="2730" priority="2689">
      <formula>ISERROR(Y149)</formula>
    </cfRule>
  </conditionalFormatting>
  <conditionalFormatting sqref="Y149:Y155">
    <cfRule type="containsErrors" dxfId="2729" priority="2688">
      <formula>ISERROR(Y149)</formula>
    </cfRule>
  </conditionalFormatting>
  <conditionalFormatting sqref="Y149:Y155">
    <cfRule type="containsErrors" dxfId="2728" priority="2687">
      <formula>ISERROR(Y149)</formula>
    </cfRule>
  </conditionalFormatting>
  <conditionalFormatting sqref="Y156:Y162">
    <cfRule type="containsErrors" dxfId="2727" priority="2686">
      <formula>ISERROR(Y156)</formula>
    </cfRule>
  </conditionalFormatting>
  <conditionalFormatting sqref="Y156:Y162">
    <cfRule type="containsErrors" dxfId="2726" priority="2685">
      <formula>ISERROR(Y156)</formula>
    </cfRule>
  </conditionalFormatting>
  <conditionalFormatting sqref="Y156:Y162">
    <cfRule type="containsErrors" dxfId="2725" priority="2684">
      <formula>ISERROR(Y156)</formula>
    </cfRule>
  </conditionalFormatting>
  <conditionalFormatting sqref="Y163:Y169">
    <cfRule type="containsErrors" dxfId="2724" priority="2683">
      <formula>ISERROR(Y163)</formula>
    </cfRule>
  </conditionalFormatting>
  <conditionalFormatting sqref="Y163:Y169">
    <cfRule type="containsErrors" dxfId="2723" priority="2682">
      <formula>ISERROR(Y163)</formula>
    </cfRule>
  </conditionalFormatting>
  <conditionalFormatting sqref="Y163:Y169">
    <cfRule type="containsErrors" dxfId="2722" priority="2681">
      <formula>ISERROR(Y163)</formula>
    </cfRule>
  </conditionalFormatting>
  <conditionalFormatting sqref="Y170:Y176">
    <cfRule type="containsErrors" dxfId="2721" priority="2680">
      <formula>ISERROR(Y170)</formula>
    </cfRule>
  </conditionalFormatting>
  <conditionalFormatting sqref="Y170:Y176">
    <cfRule type="containsErrors" dxfId="2720" priority="2679">
      <formula>ISERROR(Y170)</formula>
    </cfRule>
  </conditionalFormatting>
  <conditionalFormatting sqref="Y170:Y176">
    <cfRule type="containsErrors" dxfId="2719" priority="2678">
      <formula>ISERROR(Y170)</formula>
    </cfRule>
  </conditionalFormatting>
  <conditionalFormatting sqref="Y177:Y183">
    <cfRule type="containsErrors" dxfId="2718" priority="2677">
      <formula>ISERROR(Y177)</formula>
    </cfRule>
  </conditionalFormatting>
  <conditionalFormatting sqref="Y177:Y183">
    <cfRule type="containsErrors" dxfId="2717" priority="2676">
      <formula>ISERROR(Y177)</formula>
    </cfRule>
  </conditionalFormatting>
  <conditionalFormatting sqref="Y177:Y183">
    <cfRule type="containsErrors" dxfId="2716" priority="2675">
      <formula>ISERROR(Y177)</formula>
    </cfRule>
  </conditionalFormatting>
  <conditionalFormatting sqref="Y184:Y190">
    <cfRule type="containsErrors" dxfId="2715" priority="2674">
      <formula>ISERROR(Y184)</formula>
    </cfRule>
  </conditionalFormatting>
  <conditionalFormatting sqref="Y184:Y190">
    <cfRule type="containsErrors" dxfId="2714" priority="2673">
      <formula>ISERROR(Y184)</formula>
    </cfRule>
  </conditionalFormatting>
  <conditionalFormatting sqref="Y184:Y190">
    <cfRule type="containsErrors" dxfId="2713" priority="2672">
      <formula>ISERROR(Y184)</formula>
    </cfRule>
  </conditionalFormatting>
  <conditionalFormatting sqref="Y191:Y211">
    <cfRule type="containsErrors" dxfId="2712" priority="2671">
      <formula>ISERROR(Y191)</formula>
    </cfRule>
  </conditionalFormatting>
  <conditionalFormatting sqref="Y191:Y211">
    <cfRule type="containsErrors" dxfId="2711" priority="2670">
      <formula>ISERROR(Y191)</formula>
    </cfRule>
  </conditionalFormatting>
  <conditionalFormatting sqref="Y191:Y211">
    <cfRule type="containsErrors" dxfId="2710" priority="2669">
      <formula>ISERROR(Y191)</formula>
    </cfRule>
  </conditionalFormatting>
  <conditionalFormatting sqref="Y212:Y218">
    <cfRule type="containsErrors" dxfId="2709" priority="2668">
      <formula>ISERROR(Y212)</formula>
    </cfRule>
  </conditionalFormatting>
  <conditionalFormatting sqref="Y212:Y218">
    <cfRule type="containsErrors" dxfId="2708" priority="2667">
      <formula>ISERROR(Y212)</formula>
    </cfRule>
  </conditionalFormatting>
  <conditionalFormatting sqref="Y212:Y218">
    <cfRule type="containsErrors" dxfId="2707" priority="2666">
      <formula>ISERROR(Y212)</formula>
    </cfRule>
  </conditionalFormatting>
  <conditionalFormatting sqref="Y219:Y225">
    <cfRule type="containsErrors" dxfId="2706" priority="2665">
      <formula>ISERROR(Y219)</formula>
    </cfRule>
  </conditionalFormatting>
  <conditionalFormatting sqref="Y219:Y225">
    <cfRule type="containsErrors" dxfId="2705" priority="2664">
      <formula>ISERROR(Y219)</formula>
    </cfRule>
  </conditionalFormatting>
  <conditionalFormatting sqref="Y219:Y225">
    <cfRule type="containsErrors" dxfId="2704" priority="2663">
      <formula>ISERROR(Y219)</formula>
    </cfRule>
  </conditionalFormatting>
  <conditionalFormatting sqref="Y226:Y232">
    <cfRule type="containsErrors" dxfId="2703" priority="2662">
      <formula>ISERROR(Y226)</formula>
    </cfRule>
  </conditionalFormatting>
  <conditionalFormatting sqref="Y226:Y232">
    <cfRule type="containsErrors" dxfId="2702" priority="2661">
      <formula>ISERROR(Y226)</formula>
    </cfRule>
  </conditionalFormatting>
  <conditionalFormatting sqref="Y226:Y232">
    <cfRule type="containsErrors" dxfId="2701" priority="2660">
      <formula>ISERROR(Y226)</formula>
    </cfRule>
  </conditionalFormatting>
  <conditionalFormatting sqref="Y233:Y239">
    <cfRule type="containsErrors" dxfId="2700" priority="2659">
      <formula>ISERROR(Y233)</formula>
    </cfRule>
  </conditionalFormatting>
  <conditionalFormatting sqref="Y233:Y239">
    <cfRule type="containsErrors" dxfId="2699" priority="2658">
      <formula>ISERROR(Y233)</formula>
    </cfRule>
  </conditionalFormatting>
  <conditionalFormatting sqref="Y233:Y239">
    <cfRule type="containsErrors" dxfId="2698" priority="2657">
      <formula>ISERROR(Y233)</formula>
    </cfRule>
  </conditionalFormatting>
  <conditionalFormatting sqref="Y240:Y246">
    <cfRule type="containsErrors" dxfId="2697" priority="2656">
      <formula>ISERROR(Y240)</formula>
    </cfRule>
  </conditionalFormatting>
  <conditionalFormatting sqref="Y240:Y246">
    <cfRule type="containsErrors" dxfId="2696" priority="2655">
      <formula>ISERROR(Y240)</formula>
    </cfRule>
  </conditionalFormatting>
  <conditionalFormatting sqref="Y240:Y246">
    <cfRule type="containsErrors" dxfId="2695" priority="2654">
      <formula>ISERROR(Y240)</formula>
    </cfRule>
  </conditionalFormatting>
  <conditionalFormatting sqref="Y247:Y253">
    <cfRule type="containsErrors" dxfId="2694" priority="2653">
      <formula>ISERROR(Y247)</formula>
    </cfRule>
  </conditionalFormatting>
  <conditionalFormatting sqref="Y247:Y253">
    <cfRule type="containsErrors" dxfId="2693" priority="2652">
      <formula>ISERROR(Y247)</formula>
    </cfRule>
  </conditionalFormatting>
  <conditionalFormatting sqref="Y247:Y253">
    <cfRule type="containsErrors" dxfId="2692" priority="2651">
      <formula>ISERROR(Y247)</formula>
    </cfRule>
  </conditionalFormatting>
  <conditionalFormatting sqref="Y254:Y260">
    <cfRule type="containsErrors" dxfId="2691" priority="2650">
      <formula>ISERROR(Y254)</formula>
    </cfRule>
  </conditionalFormatting>
  <conditionalFormatting sqref="Y254:Y260">
    <cfRule type="containsErrors" dxfId="2690" priority="2649">
      <formula>ISERROR(Y254)</formula>
    </cfRule>
  </conditionalFormatting>
  <conditionalFormatting sqref="Y254:Y260">
    <cfRule type="containsErrors" dxfId="2689" priority="2648">
      <formula>ISERROR(Y254)</formula>
    </cfRule>
  </conditionalFormatting>
  <conditionalFormatting sqref="Y261:Y267">
    <cfRule type="containsErrors" dxfId="2688" priority="2647">
      <formula>ISERROR(Y261)</formula>
    </cfRule>
  </conditionalFormatting>
  <conditionalFormatting sqref="Y261:Y267">
    <cfRule type="containsErrors" dxfId="2687" priority="2646">
      <formula>ISERROR(Y261)</formula>
    </cfRule>
  </conditionalFormatting>
  <conditionalFormatting sqref="Y261:Y267">
    <cfRule type="containsErrors" dxfId="2686" priority="2645">
      <formula>ISERROR(Y261)</formula>
    </cfRule>
  </conditionalFormatting>
  <conditionalFormatting sqref="Y268:Y274">
    <cfRule type="containsErrors" dxfId="2685" priority="2644">
      <formula>ISERROR(Y268)</formula>
    </cfRule>
  </conditionalFormatting>
  <conditionalFormatting sqref="Y268:Y274">
    <cfRule type="containsErrors" dxfId="2684" priority="2643">
      <formula>ISERROR(Y268)</formula>
    </cfRule>
  </conditionalFormatting>
  <conditionalFormatting sqref="Y268:Y274">
    <cfRule type="containsErrors" dxfId="2683" priority="2642">
      <formula>ISERROR(Y268)</formula>
    </cfRule>
  </conditionalFormatting>
  <conditionalFormatting sqref="Y275:Y281">
    <cfRule type="containsErrors" dxfId="2682" priority="2641">
      <formula>ISERROR(Y275)</formula>
    </cfRule>
  </conditionalFormatting>
  <conditionalFormatting sqref="Y275:Y281">
    <cfRule type="containsErrors" dxfId="2681" priority="2640">
      <formula>ISERROR(Y275)</formula>
    </cfRule>
  </conditionalFormatting>
  <conditionalFormatting sqref="Y275:Y281">
    <cfRule type="containsErrors" dxfId="2680" priority="2639">
      <formula>ISERROR(Y275)</formula>
    </cfRule>
  </conditionalFormatting>
  <conditionalFormatting sqref="Y282:Y288">
    <cfRule type="containsErrors" dxfId="2679" priority="2638">
      <formula>ISERROR(Y282)</formula>
    </cfRule>
  </conditionalFormatting>
  <conditionalFormatting sqref="Y282:Y288">
    <cfRule type="containsErrors" dxfId="2678" priority="2637">
      <formula>ISERROR(Y282)</formula>
    </cfRule>
  </conditionalFormatting>
  <conditionalFormatting sqref="Y282:Y288">
    <cfRule type="containsErrors" dxfId="2677" priority="2636">
      <formula>ISERROR(Y282)</formula>
    </cfRule>
  </conditionalFormatting>
  <conditionalFormatting sqref="Y289:Y295">
    <cfRule type="containsErrors" dxfId="2676" priority="2635">
      <formula>ISERROR(Y289)</formula>
    </cfRule>
  </conditionalFormatting>
  <conditionalFormatting sqref="Y289:Y295">
    <cfRule type="containsErrors" dxfId="2675" priority="2634">
      <formula>ISERROR(Y289)</formula>
    </cfRule>
  </conditionalFormatting>
  <conditionalFormatting sqref="Y289:Y295">
    <cfRule type="containsErrors" dxfId="2674" priority="2633">
      <formula>ISERROR(Y289)</formula>
    </cfRule>
  </conditionalFormatting>
  <conditionalFormatting sqref="Y296:Y316">
    <cfRule type="containsErrors" dxfId="2673" priority="2632">
      <formula>ISERROR(Y296)</formula>
    </cfRule>
  </conditionalFormatting>
  <conditionalFormatting sqref="Y296:Y316">
    <cfRule type="containsErrors" dxfId="2672" priority="2631">
      <formula>ISERROR(Y296)</formula>
    </cfRule>
  </conditionalFormatting>
  <conditionalFormatting sqref="Y296:Y316">
    <cfRule type="containsErrors" dxfId="2671" priority="2630">
      <formula>ISERROR(Y296)</formula>
    </cfRule>
  </conditionalFormatting>
  <conditionalFormatting sqref="Y317:Y323">
    <cfRule type="containsErrors" dxfId="2670" priority="2629">
      <formula>ISERROR(Y317)</formula>
    </cfRule>
  </conditionalFormatting>
  <conditionalFormatting sqref="Y317:Y323">
    <cfRule type="containsErrors" dxfId="2669" priority="2628">
      <formula>ISERROR(Y317)</formula>
    </cfRule>
  </conditionalFormatting>
  <conditionalFormatting sqref="Y317:Y323">
    <cfRule type="containsErrors" dxfId="2668" priority="2627">
      <formula>ISERROR(Y317)</formula>
    </cfRule>
  </conditionalFormatting>
  <conditionalFormatting sqref="Y324:Y330">
    <cfRule type="containsErrors" dxfId="2667" priority="2626">
      <formula>ISERROR(Y324)</formula>
    </cfRule>
  </conditionalFormatting>
  <conditionalFormatting sqref="Y324:Y330">
    <cfRule type="containsErrors" dxfId="2666" priority="2625">
      <formula>ISERROR(Y324)</formula>
    </cfRule>
  </conditionalFormatting>
  <conditionalFormatting sqref="Y324:Y330">
    <cfRule type="containsErrors" dxfId="2665" priority="2624">
      <formula>ISERROR(Y324)</formula>
    </cfRule>
  </conditionalFormatting>
  <conditionalFormatting sqref="Y331:Y337">
    <cfRule type="containsErrors" dxfId="2664" priority="2623">
      <formula>ISERROR(Y331)</formula>
    </cfRule>
  </conditionalFormatting>
  <conditionalFormatting sqref="Y331:Y337">
    <cfRule type="containsErrors" dxfId="2663" priority="2622">
      <formula>ISERROR(Y331)</formula>
    </cfRule>
  </conditionalFormatting>
  <conditionalFormatting sqref="Y331:Y337">
    <cfRule type="containsErrors" dxfId="2662" priority="2621">
      <formula>ISERROR(Y331)</formula>
    </cfRule>
  </conditionalFormatting>
  <conditionalFormatting sqref="Y338:Y344">
    <cfRule type="containsErrors" dxfId="2661" priority="2620">
      <formula>ISERROR(Y338)</formula>
    </cfRule>
  </conditionalFormatting>
  <conditionalFormatting sqref="Y338:Y344">
    <cfRule type="containsErrors" dxfId="2660" priority="2619">
      <formula>ISERROR(Y338)</formula>
    </cfRule>
  </conditionalFormatting>
  <conditionalFormatting sqref="Y338:Y344">
    <cfRule type="containsErrors" dxfId="2659" priority="2618">
      <formula>ISERROR(Y338)</formula>
    </cfRule>
  </conditionalFormatting>
  <conditionalFormatting sqref="Y345:Y351">
    <cfRule type="containsErrors" dxfId="2658" priority="2617">
      <formula>ISERROR(Y345)</formula>
    </cfRule>
  </conditionalFormatting>
  <conditionalFormatting sqref="Y345:Y351">
    <cfRule type="containsErrors" dxfId="2657" priority="2616">
      <formula>ISERROR(Y345)</formula>
    </cfRule>
  </conditionalFormatting>
  <conditionalFormatting sqref="Y345:Y351">
    <cfRule type="containsErrors" dxfId="2656" priority="2615">
      <formula>ISERROR(Y345)</formula>
    </cfRule>
  </conditionalFormatting>
  <conditionalFormatting sqref="Y352:Y358">
    <cfRule type="containsErrors" dxfId="2655" priority="2614">
      <formula>ISERROR(Y352)</formula>
    </cfRule>
  </conditionalFormatting>
  <conditionalFormatting sqref="Y352:Y358">
    <cfRule type="containsErrors" dxfId="2654" priority="2613">
      <formula>ISERROR(Y352)</formula>
    </cfRule>
  </conditionalFormatting>
  <conditionalFormatting sqref="Y352:Y358">
    <cfRule type="containsErrors" dxfId="2653" priority="2612">
      <formula>ISERROR(Y352)</formula>
    </cfRule>
  </conditionalFormatting>
  <conditionalFormatting sqref="Y359:Y365">
    <cfRule type="containsErrors" dxfId="2652" priority="2611">
      <formula>ISERROR(Y359)</formula>
    </cfRule>
  </conditionalFormatting>
  <conditionalFormatting sqref="Y359:Y365">
    <cfRule type="containsErrors" dxfId="2651" priority="2610">
      <formula>ISERROR(Y359)</formula>
    </cfRule>
  </conditionalFormatting>
  <conditionalFormatting sqref="Y359:Y365">
    <cfRule type="containsErrors" dxfId="2650" priority="2609">
      <formula>ISERROR(Y359)</formula>
    </cfRule>
  </conditionalFormatting>
  <conditionalFormatting sqref="Y366:Y372">
    <cfRule type="containsErrors" dxfId="2649" priority="2608">
      <formula>ISERROR(Y366)</formula>
    </cfRule>
  </conditionalFormatting>
  <conditionalFormatting sqref="Y366:Y372">
    <cfRule type="containsErrors" dxfId="2648" priority="2607">
      <formula>ISERROR(Y366)</formula>
    </cfRule>
  </conditionalFormatting>
  <conditionalFormatting sqref="Y366:Y372">
    <cfRule type="containsErrors" dxfId="2647" priority="2606">
      <formula>ISERROR(Y366)</formula>
    </cfRule>
  </conditionalFormatting>
  <conditionalFormatting sqref="Y373:Y379">
    <cfRule type="containsErrors" dxfId="2646" priority="2605">
      <formula>ISERROR(Y373)</formula>
    </cfRule>
  </conditionalFormatting>
  <conditionalFormatting sqref="Y373:Y379">
    <cfRule type="containsErrors" dxfId="2645" priority="2604">
      <formula>ISERROR(Y373)</formula>
    </cfRule>
  </conditionalFormatting>
  <conditionalFormatting sqref="Y373:Y379">
    <cfRule type="containsErrors" dxfId="2644" priority="2603">
      <formula>ISERROR(Y373)</formula>
    </cfRule>
  </conditionalFormatting>
  <conditionalFormatting sqref="Y380:Y386">
    <cfRule type="containsErrors" dxfId="2643" priority="2602">
      <formula>ISERROR(Y380)</formula>
    </cfRule>
  </conditionalFormatting>
  <conditionalFormatting sqref="Y380:Y386">
    <cfRule type="containsErrors" dxfId="2642" priority="2601">
      <formula>ISERROR(Y380)</formula>
    </cfRule>
  </conditionalFormatting>
  <conditionalFormatting sqref="Y380:Y386">
    <cfRule type="containsErrors" dxfId="2641" priority="2600">
      <formula>ISERROR(Y380)</formula>
    </cfRule>
  </conditionalFormatting>
  <conditionalFormatting sqref="Y387:Y393">
    <cfRule type="containsErrors" dxfId="2640" priority="2599">
      <formula>ISERROR(Y387)</formula>
    </cfRule>
  </conditionalFormatting>
  <conditionalFormatting sqref="Y387:Y393">
    <cfRule type="containsErrors" dxfId="2639" priority="2598">
      <formula>ISERROR(Y387)</formula>
    </cfRule>
  </conditionalFormatting>
  <conditionalFormatting sqref="Y387:Y393">
    <cfRule type="containsErrors" dxfId="2638" priority="2597">
      <formula>ISERROR(Y387)</formula>
    </cfRule>
  </conditionalFormatting>
  <conditionalFormatting sqref="Y394:Y400">
    <cfRule type="containsErrors" dxfId="2637" priority="2596">
      <formula>ISERROR(Y394)</formula>
    </cfRule>
  </conditionalFormatting>
  <conditionalFormatting sqref="Y394:Y400">
    <cfRule type="containsErrors" dxfId="2636" priority="2595">
      <formula>ISERROR(Y394)</formula>
    </cfRule>
  </conditionalFormatting>
  <conditionalFormatting sqref="Y394:Y400">
    <cfRule type="containsErrors" dxfId="2635" priority="2594">
      <formula>ISERROR(Y394)</formula>
    </cfRule>
  </conditionalFormatting>
  <conditionalFormatting sqref="Y401:Y421">
    <cfRule type="containsErrors" dxfId="2634" priority="2593">
      <formula>ISERROR(Y401)</formula>
    </cfRule>
  </conditionalFormatting>
  <conditionalFormatting sqref="Y401:Y421">
    <cfRule type="containsErrors" dxfId="2633" priority="2592">
      <formula>ISERROR(Y401)</formula>
    </cfRule>
  </conditionalFormatting>
  <conditionalFormatting sqref="Y401:Y421">
    <cfRule type="containsErrors" dxfId="2632" priority="2591">
      <formula>ISERROR(Y401)</formula>
    </cfRule>
  </conditionalFormatting>
  <conditionalFormatting sqref="Y422:Y428">
    <cfRule type="containsErrors" dxfId="2631" priority="2590">
      <formula>ISERROR(Y422)</formula>
    </cfRule>
  </conditionalFormatting>
  <conditionalFormatting sqref="Y422:Y428">
    <cfRule type="containsErrors" dxfId="2630" priority="2589">
      <formula>ISERROR(Y422)</formula>
    </cfRule>
  </conditionalFormatting>
  <conditionalFormatting sqref="Y422:Y428">
    <cfRule type="containsErrors" dxfId="2629" priority="2588">
      <formula>ISERROR(Y422)</formula>
    </cfRule>
  </conditionalFormatting>
  <conditionalFormatting sqref="Y429:Y435">
    <cfRule type="containsErrors" dxfId="2628" priority="2587">
      <formula>ISERROR(Y429)</formula>
    </cfRule>
  </conditionalFormatting>
  <conditionalFormatting sqref="Y429:Y435">
    <cfRule type="containsErrors" dxfId="2627" priority="2586">
      <formula>ISERROR(Y429)</formula>
    </cfRule>
  </conditionalFormatting>
  <conditionalFormatting sqref="Y429:Y435">
    <cfRule type="containsErrors" dxfId="2626" priority="2585">
      <formula>ISERROR(Y429)</formula>
    </cfRule>
  </conditionalFormatting>
  <conditionalFormatting sqref="Y436:Y442">
    <cfRule type="containsErrors" dxfId="2625" priority="2584">
      <formula>ISERROR(Y436)</formula>
    </cfRule>
  </conditionalFormatting>
  <conditionalFormatting sqref="Y436:Y442">
    <cfRule type="containsErrors" dxfId="2624" priority="2583">
      <formula>ISERROR(Y436)</formula>
    </cfRule>
  </conditionalFormatting>
  <conditionalFormatting sqref="Y436:Y442">
    <cfRule type="containsErrors" dxfId="2623" priority="2582">
      <formula>ISERROR(Y436)</formula>
    </cfRule>
  </conditionalFormatting>
  <conditionalFormatting sqref="Y443:Y449">
    <cfRule type="containsErrors" dxfId="2622" priority="2581">
      <formula>ISERROR(Y443)</formula>
    </cfRule>
  </conditionalFormatting>
  <conditionalFormatting sqref="Y443:Y449">
    <cfRule type="containsErrors" dxfId="2621" priority="2580">
      <formula>ISERROR(Y443)</formula>
    </cfRule>
  </conditionalFormatting>
  <conditionalFormatting sqref="Y443:Y449">
    <cfRule type="containsErrors" dxfId="2620" priority="2579">
      <formula>ISERROR(Y443)</formula>
    </cfRule>
  </conditionalFormatting>
  <conditionalFormatting sqref="Y450:Y456">
    <cfRule type="containsErrors" dxfId="2619" priority="2578">
      <formula>ISERROR(Y450)</formula>
    </cfRule>
  </conditionalFormatting>
  <conditionalFormatting sqref="Y450:Y456">
    <cfRule type="containsErrors" dxfId="2618" priority="2577">
      <formula>ISERROR(Y450)</formula>
    </cfRule>
  </conditionalFormatting>
  <conditionalFormatting sqref="Y450:Y456">
    <cfRule type="containsErrors" dxfId="2617" priority="2576">
      <formula>ISERROR(Y450)</formula>
    </cfRule>
  </conditionalFormatting>
  <conditionalFormatting sqref="Y457:Y463">
    <cfRule type="containsErrors" dxfId="2616" priority="2575">
      <formula>ISERROR(Y457)</formula>
    </cfRule>
  </conditionalFormatting>
  <conditionalFormatting sqref="Y457:Y463">
    <cfRule type="containsErrors" dxfId="2615" priority="2574">
      <formula>ISERROR(Y457)</formula>
    </cfRule>
  </conditionalFormatting>
  <conditionalFormatting sqref="Y457:Y463">
    <cfRule type="containsErrors" dxfId="2614" priority="2573">
      <formula>ISERROR(Y457)</formula>
    </cfRule>
  </conditionalFormatting>
  <conditionalFormatting sqref="Y464:Y470">
    <cfRule type="containsErrors" dxfId="2613" priority="2572">
      <formula>ISERROR(Y464)</formula>
    </cfRule>
  </conditionalFormatting>
  <conditionalFormatting sqref="Y464:Y470">
    <cfRule type="containsErrors" dxfId="2612" priority="2571">
      <formula>ISERROR(Y464)</formula>
    </cfRule>
  </conditionalFormatting>
  <conditionalFormatting sqref="Y464:Y470">
    <cfRule type="containsErrors" dxfId="2611" priority="2570">
      <formula>ISERROR(Y464)</formula>
    </cfRule>
  </conditionalFormatting>
  <conditionalFormatting sqref="Y471:Y477">
    <cfRule type="containsErrors" dxfId="2610" priority="2569">
      <formula>ISERROR(Y471)</formula>
    </cfRule>
  </conditionalFormatting>
  <conditionalFormatting sqref="Y471:Y477">
    <cfRule type="containsErrors" dxfId="2609" priority="2568">
      <formula>ISERROR(Y471)</formula>
    </cfRule>
  </conditionalFormatting>
  <conditionalFormatting sqref="Y471:Y477">
    <cfRule type="containsErrors" dxfId="2608" priority="2567">
      <formula>ISERROR(Y471)</formula>
    </cfRule>
  </conditionalFormatting>
  <conditionalFormatting sqref="Y478:Y484">
    <cfRule type="containsErrors" dxfId="2607" priority="2566">
      <formula>ISERROR(Y478)</formula>
    </cfRule>
  </conditionalFormatting>
  <conditionalFormatting sqref="Y478:Y484">
    <cfRule type="containsErrors" dxfId="2606" priority="2565">
      <formula>ISERROR(Y478)</formula>
    </cfRule>
  </conditionalFormatting>
  <conditionalFormatting sqref="Y478:Y484">
    <cfRule type="containsErrors" dxfId="2605" priority="2564">
      <formula>ISERROR(Y478)</formula>
    </cfRule>
  </conditionalFormatting>
  <conditionalFormatting sqref="Y485:Y491">
    <cfRule type="containsErrors" dxfId="2604" priority="2563">
      <formula>ISERROR(Y485)</formula>
    </cfRule>
  </conditionalFormatting>
  <conditionalFormatting sqref="Y485:Y491">
    <cfRule type="containsErrors" dxfId="2603" priority="2562">
      <formula>ISERROR(Y485)</formula>
    </cfRule>
  </conditionalFormatting>
  <conditionalFormatting sqref="Y485:Y491">
    <cfRule type="containsErrors" dxfId="2602" priority="2561">
      <formula>ISERROR(Y485)</formula>
    </cfRule>
  </conditionalFormatting>
  <conditionalFormatting sqref="Y492:Y498">
    <cfRule type="containsErrors" dxfId="2601" priority="2560">
      <formula>ISERROR(Y492)</formula>
    </cfRule>
  </conditionalFormatting>
  <conditionalFormatting sqref="Y492:Y498">
    <cfRule type="containsErrors" dxfId="2600" priority="2559">
      <formula>ISERROR(Y492)</formula>
    </cfRule>
  </conditionalFormatting>
  <conditionalFormatting sqref="Y492:Y498">
    <cfRule type="containsErrors" dxfId="2599" priority="2558">
      <formula>ISERROR(Y492)</formula>
    </cfRule>
  </conditionalFormatting>
  <conditionalFormatting sqref="Y499:Y505">
    <cfRule type="containsErrors" dxfId="2598" priority="2557">
      <formula>ISERROR(Y499)</formula>
    </cfRule>
  </conditionalFormatting>
  <conditionalFormatting sqref="Y499:Y505">
    <cfRule type="containsErrors" dxfId="2597" priority="2556">
      <formula>ISERROR(Y499)</formula>
    </cfRule>
  </conditionalFormatting>
  <conditionalFormatting sqref="Y499:Y505">
    <cfRule type="containsErrors" dxfId="2596" priority="2555">
      <formula>ISERROR(Y499)</formula>
    </cfRule>
  </conditionalFormatting>
  <conditionalFormatting sqref="Y506:Y526">
    <cfRule type="containsErrors" dxfId="2595" priority="2554">
      <formula>ISERROR(Y506)</formula>
    </cfRule>
  </conditionalFormatting>
  <conditionalFormatting sqref="Y506:Y526">
    <cfRule type="containsErrors" dxfId="2594" priority="2553">
      <formula>ISERROR(Y506)</formula>
    </cfRule>
  </conditionalFormatting>
  <conditionalFormatting sqref="Y506:Y526">
    <cfRule type="containsErrors" dxfId="2593" priority="2552">
      <formula>ISERROR(Y506)</formula>
    </cfRule>
  </conditionalFormatting>
  <conditionalFormatting sqref="Y10:Y15">
    <cfRule type="containsErrors" dxfId="2592" priority="2551">
      <formula>ISERROR(Y10)</formula>
    </cfRule>
  </conditionalFormatting>
  <conditionalFormatting sqref="Y10:Y15">
    <cfRule type="containsErrors" dxfId="2591" priority="2550">
      <formula>ISERROR(Y10)</formula>
    </cfRule>
  </conditionalFormatting>
  <conditionalFormatting sqref="Y10:Y15">
    <cfRule type="containsErrors" dxfId="2590" priority="2549">
      <formula>ISERROR(Y10)</formula>
    </cfRule>
  </conditionalFormatting>
  <conditionalFormatting sqref="Y17:Y22">
    <cfRule type="containsErrors" dxfId="2589" priority="2548">
      <formula>ISERROR(Y17)</formula>
    </cfRule>
  </conditionalFormatting>
  <conditionalFormatting sqref="Y17:Y22">
    <cfRule type="containsErrors" dxfId="2588" priority="2547">
      <formula>ISERROR(Y17)</formula>
    </cfRule>
  </conditionalFormatting>
  <conditionalFormatting sqref="Y17:Y22">
    <cfRule type="containsErrors" dxfId="2587" priority="2546">
      <formula>ISERROR(Y17)</formula>
    </cfRule>
  </conditionalFormatting>
  <conditionalFormatting sqref="Y24:Y29">
    <cfRule type="containsErrors" dxfId="2586" priority="2545">
      <formula>ISERROR(Y24)</formula>
    </cfRule>
  </conditionalFormatting>
  <conditionalFormatting sqref="Y24:Y29">
    <cfRule type="containsErrors" dxfId="2585" priority="2544">
      <formula>ISERROR(Y24)</formula>
    </cfRule>
  </conditionalFormatting>
  <conditionalFormatting sqref="Y24:Y29">
    <cfRule type="containsErrors" dxfId="2584" priority="2543">
      <formula>ISERROR(Y24)</formula>
    </cfRule>
  </conditionalFormatting>
  <conditionalFormatting sqref="Y31:Y36">
    <cfRule type="containsErrors" dxfId="2583" priority="2542">
      <formula>ISERROR(Y31)</formula>
    </cfRule>
  </conditionalFormatting>
  <conditionalFormatting sqref="Y31:Y36">
    <cfRule type="containsErrors" dxfId="2582" priority="2541">
      <formula>ISERROR(Y31)</formula>
    </cfRule>
  </conditionalFormatting>
  <conditionalFormatting sqref="Y31:Y36">
    <cfRule type="containsErrors" dxfId="2581" priority="2540">
      <formula>ISERROR(Y31)</formula>
    </cfRule>
  </conditionalFormatting>
  <conditionalFormatting sqref="Y38:Y43">
    <cfRule type="containsErrors" dxfId="2580" priority="2539">
      <formula>ISERROR(Y38)</formula>
    </cfRule>
  </conditionalFormatting>
  <conditionalFormatting sqref="Y38:Y43">
    <cfRule type="containsErrors" dxfId="2579" priority="2538">
      <formula>ISERROR(Y38)</formula>
    </cfRule>
  </conditionalFormatting>
  <conditionalFormatting sqref="Y38:Y43">
    <cfRule type="containsErrors" dxfId="2578" priority="2537">
      <formula>ISERROR(Y38)</formula>
    </cfRule>
  </conditionalFormatting>
  <conditionalFormatting sqref="Y45:Y50">
    <cfRule type="containsErrors" dxfId="2577" priority="2536">
      <formula>ISERROR(Y45)</formula>
    </cfRule>
  </conditionalFormatting>
  <conditionalFormatting sqref="Y45:Y50">
    <cfRule type="containsErrors" dxfId="2576" priority="2535">
      <formula>ISERROR(Y45)</formula>
    </cfRule>
  </conditionalFormatting>
  <conditionalFormatting sqref="Y45:Y50">
    <cfRule type="containsErrors" dxfId="2575" priority="2534">
      <formula>ISERROR(Y45)</formula>
    </cfRule>
  </conditionalFormatting>
  <conditionalFormatting sqref="Y52:Y57">
    <cfRule type="containsErrors" dxfId="2574" priority="2533">
      <formula>ISERROR(Y52)</formula>
    </cfRule>
  </conditionalFormatting>
  <conditionalFormatting sqref="Y52:Y57">
    <cfRule type="containsErrors" dxfId="2573" priority="2532">
      <formula>ISERROR(Y52)</formula>
    </cfRule>
  </conditionalFormatting>
  <conditionalFormatting sqref="Y52:Y57">
    <cfRule type="containsErrors" dxfId="2572" priority="2531">
      <formula>ISERROR(Y52)</formula>
    </cfRule>
  </conditionalFormatting>
  <conditionalFormatting sqref="Y59:Y64">
    <cfRule type="containsErrors" dxfId="2571" priority="2530">
      <formula>ISERROR(Y59)</formula>
    </cfRule>
  </conditionalFormatting>
  <conditionalFormatting sqref="Y59:Y64">
    <cfRule type="containsErrors" dxfId="2570" priority="2529">
      <formula>ISERROR(Y59)</formula>
    </cfRule>
  </conditionalFormatting>
  <conditionalFormatting sqref="Y59:Y64">
    <cfRule type="containsErrors" dxfId="2569" priority="2528">
      <formula>ISERROR(Y59)</formula>
    </cfRule>
  </conditionalFormatting>
  <conditionalFormatting sqref="Y66:Y71">
    <cfRule type="containsErrors" dxfId="2568" priority="2527">
      <formula>ISERROR(Y66)</formula>
    </cfRule>
  </conditionalFormatting>
  <conditionalFormatting sqref="Y66:Y71">
    <cfRule type="containsErrors" dxfId="2567" priority="2526">
      <formula>ISERROR(Y66)</formula>
    </cfRule>
  </conditionalFormatting>
  <conditionalFormatting sqref="Y66:Y71">
    <cfRule type="containsErrors" dxfId="2566" priority="2525">
      <formula>ISERROR(Y66)</formula>
    </cfRule>
  </conditionalFormatting>
  <conditionalFormatting sqref="Y73:Y78">
    <cfRule type="containsErrors" dxfId="2565" priority="2524">
      <formula>ISERROR(Y73)</formula>
    </cfRule>
  </conditionalFormatting>
  <conditionalFormatting sqref="Y73:Y78">
    <cfRule type="containsErrors" dxfId="2564" priority="2523">
      <formula>ISERROR(Y73)</formula>
    </cfRule>
  </conditionalFormatting>
  <conditionalFormatting sqref="Y73:Y78">
    <cfRule type="containsErrors" dxfId="2563" priority="2522">
      <formula>ISERROR(Y73)</formula>
    </cfRule>
  </conditionalFormatting>
  <conditionalFormatting sqref="Y80:Y85">
    <cfRule type="containsErrors" dxfId="2562" priority="2521">
      <formula>ISERROR(Y80)</formula>
    </cfRule>
  </conditionalFormatting>
  <conditionalFormatting sqref="Y80:Y85">
    <cfRule type="containsErrors" dxfId="2561" priority="2520">
      <formula>ISERROR(Y80)</formula>
    </cfRule>
  </conditionalFormatting>
  <conditionalFormatting sqref="Y80:Y85">
    <cfRule type="containsErrors" dxfId="2560" priority="2519">
      <formula>ISERROR(Y80)</formula>
    </cfRule>
  </conditionalFormatting>
  <conditionalFormatting sqref="Y87:Y106">
    <cfRule type="containsErrors" dxfId="2559" priority="2518">
      <formula>ISERROR(Y87)</formula>
    </cfRule>
  </conditionalFormatting>
  <conditionalFormatting sqref="Y87:Y106">
    <cfRule type="containsErrors" dxfId="2558" priority="2517">
      <formula>ISERROR(Y87)</formula>
    </cfRule>
  </conditionalFormatting>
  <conditionalFormatting sqref="Y87:Y106">
    <cfRule type="containsErrors" dxfId="2557" priority="2516">
      <formula>ISERROR(Y87)</formula>
    </cfRule>
  </conditionalFormatting>
  <conditionalFormatting sqref="Y121:Y127">
    <cfRule type="containsErrors" dxfId="2556" priority="2515">
      <formula>ISERROR(Y121)</formula>
    </cfRule>
  </conditionalFormatting>
  <conditionalFormatting sqref="Y121:Y127">
    <cfRule type="containsErrors" dxfId="2555" priority="2514">
      <formula>ISERROR(Y121)</formula>
    </cfRule>
  </conditionalFormatting>
  <conditionalFormatting sqref="Y121:Y127">
    <cfRule type="containsErrors" dxfId="2554" priority="2513">
      <formula>ISERROR(Y121)</formula>
    </cfRule>
  </conditionalFormatting>
  <conditionalFormatting sqref="Y121:Y127">
    <cfRule type="containsErrors" dxfId="2553" priority="2512">
      <formula>ISERROR(Y121)</formula>
    </cfRule>
  </conditionalFormatting>
  <conditionalFormatting sqref="Y121:Y127">
    <cfRule type="containsErrors" dxfId="2552" priority="2511">
      <formula>ISERROR(Y121)</formula>
    </cfRule>
  </conditionalFormatting>
  <conditionalFormatting sqref="Y121:Y127">
    <cfRule type="containsErrors" dxfId="2551" priority="2510">
      <formula>ISERROR(Y121)</formula>
    </cfRule>
  </conditionalFormatting>
  <conditionalFormatting sqref="Y107:Y113">
    <cfRule type="containsErrors" dxfId="2550" priority="2509">
      <formula>ISERROR(Y107)</formula>
    </cfRule>
  </conditionalFormatting>
  <conditionalFormatting sqref="Y107:Y113">
    <cfRule type="containsErrors" dxfId="2549" priority="2508">
      <formula>ISERROR(Y107)</formula>
    </cfRule>
  </conditionalFormatting>
  <conditionalFormatting sqref="Y107:Y113">
    <cfRule type="containsErrors" dxfId="2548" priority="2507">
      <formula>ISERROR(Y107)</formula>
    </cfRule>
  </conditionalFormatting>
  <conditionalFormatting sqref="Y114:Y120">
    <cfRule type="containsErrors" dxfId="2547" priority="2506">
      <formula>ISERROR(Y114)</formula>
    </cfRule>
  </conditionalFormatting>
  <conditionalFormatting sqref="Y114:Y120">
    <cfRule type="containsErrors" dxfId="2546" priority="2505">
      <formula>ISERROR(Y114)</formula>
    </cfRule>
  </conditionalFormatting>
  <conditionalFormatting sqref="Y114:Y120">
    <cfRule type="containsErrors" dxfId="2545" priority="2504">
      <formula>ISERROR(Y114)</formula>
    </cfRule>
  </conditionalFormatting>
  <conditionalFormatting sqref="Y121:Y127">
    <cfRule type="containsErrors" dxfId="2544" priority="2503">
      <formula>ISERROR(Y121)</formula>
    </cfRule>
  </conditionalFormatting>
  <conditionalFormatting sqref="Y121:Y127">
    <cfRule type="containsErrors" dxfId="2543" priority="2502">
      <formula>ISERROR(Y121)</formula>
    </cfRule>
  </conditionalFormatting>
  <conditionalFormatting sqref="Y121:Y127">
    <cfRule type="containsErrors" dxfId="2542" priority="2501">
      <formula>ISERROR(Y121)</formula>
    </cfRule>
  </conditionalFormatting>
  <conditionalFormatting sqref="Y128:Y134">
    <cfRule type="containsErrors" dxfId="2541" priority="2500">
      <formula>ISERROR(Y128)</formula>
    </cfRule>
  </conditionalFormatting>
  <conditionalFormatting sqref="Y128:Y134">
    <cfRule type="containsErrors" dxfId="2540" priority="2499">
      <formula>ISERROR(Y128)</formula>
    </cfRule>
  </conditionalFormatting>
  <conditionalFormatting sqref="Y128:Y134">
    <cfRule type="containsErrors" dxfId="2539" priority="2498">
      <formula>ISERROR(Y128)</formula>
    </cfRule>
  </conditionalFormatting>
  <conditionalFormatting sqref="Y135:Y141">
    <cfRule type="containsErrors" dxfId="2538" priority="2497">
      <formula>ISERROR(Y135)</formula>
    </cfRule>
  </conditionalFormatting>
  <conditionalFormatting sqref="Y135:Y141">
    <cfRule type="containsErrors" dxfId="2537" priority="2496">
      <formula>ISERROR(Y135)</formula>
    </cfRule>
  </conditionalFormatting>
  <conditionalFormatting sqref="Y135:Y141">
    <cfRule type="containsErrors" dxfId="2536" priority="2495">
      <formula>ISERROR(Y135)</formula>
    </cfRule>
  </conditionalFormatting>
  <conditionalFormatting sqref="Y142:Y148">
    <cfRule type="containsErrors" dxfId="2535" priority="2494">
      <formula>ISERROR(Y142)</formula>
    </cfRule>
  </conditionalFormatting>
  <conditionalFormatting sqref="Y142:Y148">
    <cfRule type="containsErrors" dxfId="2534" priority="2493">
      <formula>ISERROR(Y142)</formula>
    </cfRule>
  </conditionalFormatting>
  <conditionalFormatting sqref="Y142:Y148">
    <cfRule type="containsErrors" dxfId="2533" priority="2492">
      <formula>ISERROR(Y142)</formula>
    </cfRule>
  </conditionalFormatting>
  <conditionalFormatting sqref="Y149:Y155">
    <cfRule type="containsErrors" dxfId="2532" priority="2491">
      <formula>ISERROR(Y149)</formula>
    </cfRule>
  </conditionalFormatting>
  <conditionalFormatting sqref="Y149:Y155">
    <cfRule type="containsErrors" dxfId="2531" priority="2490">
      <formula>ISERROR(Y149)</formula>
    </cfRule>
  </conditionalFormatting>
  <conditionalFormatting sqref="Y149:Y155">
    <cfRule type="containsErrors" dxfId="2530" priority="2489">
      <formula>ISERROR(Y149)</formula>
    </cfRule>
  </conditionalFormatting>
  <conditionalFormatting sqref="Y156:Y162">
    <cfRule type="containsErrors" dxfId="2529" priority="2488">
      <formula>ISERROR(Y156)</formula>
    </cfRule>
  </conditionalFormatting>
  <conditionalFormatting sqref="Y156:Y162">
    <cfRule type="containsErrors" dxfId="2528" priority="2487">
      <formula>ISERROR(Y156)</formula>
    </cfRule>
  </conditionalFormatting>
  <conditionalFormatting sqref="Y156:Y162">
    <cfRule type="containsErrors" dxfId="2527" priority="2486">
      <formula>ISERROR(Y156)</formula>
    </cfRule>
  </conditionalFormatting>
  <conditionalFormatting sqref="Y163:Y169">
    <cfRule type="containsErrors" dxfId="2526" priority="2485">
      <formula>ISERROR(Y163)</formula>
    </cfRule>
  </conditionalFormatting>
  <conditionalFormatting sqref="Y163:Y169">
    <cfRule type="containsErrors" dxfId="2525" priority="2484">
      <formula>ISERROR(Y163)</formula>
    </cfRule>
  </conditionalFormatting>
  <conditionalFormatting sqref="Y163:Y169">
    <cfRule type="containsErrors" dxfId="2524" priority="2483">
      <formula>ISERROR(Y163)</formula>
    </cfRule>
  </conditionalFormatting>
  <conditionalFormatting sqref="Y170:Y176">
    <cfRule type="containsErrors" dxfId="2523" priority="2482">
      <formula>ISERROR(Y170)</formula>
    </cfRule>
  </conditionalFormatting>
  <conditionalFormatting sqref="Y170:Y176">
    <cfRule type="containsErrors" dxfId="2522" priority="2481">
      <formula>ISERROR(Y170)</formula>
    </cfRule>
  </conditionalFormatting>
  <conditionalFormatting sqref="Y170:Y176">
    <cfRule type="containsErrors" dxfId="2521" priority="2480">
      <formula>ISERROR(Y170)</formula>
    </cfRule>
  </conditionalFormatting>
  <conditionalFormatting sqref="Y177:Y183">
    <cfRule type="containsErrors" dxfId="2520" priority="2479">
      <formula>ISERROR(Y177)</formula>
    </cfRule>
  </conditionalFormatting>
  <conditionalFormatting sqref="Y177:Y183">
    <cfRule type="containsErrors" dxfId="2519" priority="2478">
      <formula>ISERROR(Y177)</formula>
    </cfRule>
  </conditionalFormatting>
  <conditionalFormatting sqref="Y177:Y183">
    <cfRule type="containsErrors" dxfId="2518" priority="2477">
      <formula>ISERROR(Y177)</formula>
    </cfRule>
  </conditionalFormatting>
  <conditionalFormatting sqref="Y184:Y190">
    <cfRule type="containsErrors" dxfId="2517" priority="2476">
      <formula>ISERROR(Y184)</formula>
    </cfRule>
  </conditionalFormatting>
  <conditionalFormatting sqref="Y184:Y190">
    <cfRule type="containsErrors" dxfId="2516" priority="2475">
      <formula>ISERROR(Y184)</formula>
    </cfRule>
  </conditionalFormatting>
  <conditionalFormatting sqref="Y184:Y190">
    <cfRule type="containsErrors" dxfId="2515" priority="2474">
      <formula>ISERROR(Y184)</formula>
    </cfRule>
  </conditionalFormatting>
  <conditionalFormatting sqref="Y191:Y211">
    <cfRule type="containsErrors" dxfId="2514" priority="2473">
      <formula>ISERROR(Y191)</formula>
    </cfRule>
  </conditionalFormatting>
  <conditionalFormatting sqref="Y191:Y211">
    <cfRule type="containsErrors" dxfId="2513" priority="2472">
      <formula>ISERROR(Y191)</formula>
    </cfRule>
  </conditionalFormatting>
  <conditionalFormatting sqref="Y191:Y211">
    <cfRule type="containsErrors" dxfId="2512" priority="2471">
      <formula>ISERROR(Y191)</formula>
    </cfRule>
  </conditionalFormatting>
  <conditionalFormatting sqref="Y115:Y120">
    <cfRule type="containsErrors" dxfId="2511" priority="2470">
      <formula>ISERROR(Y115)</formula>
    </cfRule>
  </conditionalFormatting>
  <conditionalFormatting sqref="Y115:Y120">
    <cfRule type="containsErrors" dxfId="2510" priority="2469">
      <formula>ISERROR(Y115)</formula>
    </cfRule>
  </conditionalFormatting>
  <conditionalFormatting sqref="Y115:Y120">
    <cfRule type="containsErrors" dxfId="2509" priority="2468">
      <formula>ISERROR(Y115)</formula>
    </cfRule>
  </conditionalFormatting>
  <conditionalFormatting sqref="Y122:Y127">
    <cfRule type="containsErrors" dxfId="2508" priority="2467">
      <formula>ISERROR(Y122)</formula>
    </cfRule>
  </conditionalFormatting>
  <conditionalFormatting sqref="Y122:Y127">
    <cfRule type="containsErrors" dxfId="2507" priority="2466">
      <formula>ISERROR(Y122)</formula>
    </cfRule>
  </conditionalFormatting>
  <conditionalFormatting sqref="Y122:Y127">
    <cfRule type="containsErrors" dxfId="2506" priority="2465">
      <formula>ISERROR(Y122)</formula>
    </cfRule>
  </conditionalFormatting>
  <conditionalFormatting sqref="Y129:Y134">
    <cfRule type="containsErrors" dxfId="2505" priority="2464">
      <formula>ISERROR(Y129)</formula>
    </cfRule>
  </conditionalFormatting>
  <conditionalFormatting sqref="Y129:Y134">
    <cfRule type="containsErrors" dxfId="2504" priority="2463">
      <formula>ISERROR(Y129)</formula>
    </cfRule>
  </conditionalFormatting>
  <conditionalFormatting sqref="Y129:Y134">
    <cfRule type="containsErrors" dxfId="2503" priority="2462">
      <formula>ISERROR(Y129)</formula>
    </cfRule>
  </conditionalFormatting>
  <conditionalFormatting sqref="Y136:Y141">
    <cfRule type="containsErrors" dxfId="2502" priority="2461">
      <formula>ISERROR(Y136)</formula>
    </cfRule>
  </conditionalFormatting>
  <conditionalFormatting sqref="Y136:Y141">
    <cfRule type="containsErrors" dxfId="2501" priority="2460">
      <formula>ISERROR(Y136)</formula>
    </cfRule>
  </conditionalFormatting>
  <conditionalFormatting sqref="Y136:Y141">
    <cfRule type="containsErrors" dxfId="2500" priority="2459">
      <formula>ISERROR(Y136)</formula>
    </cfRule>
  </conditionalFormatting>
  <conditionalFormatting sqref="Y143:Y148">
    <cfRule type="containsErrors" dxfId="2499" priority="2458">
      <formula>ISERROR(Y143)</formula>
    </cfRule>
  </conditionalFormatting>
  <conditionalFormatting sqref="Y143:Y148">
    <cfRule type="containsErrors" dxfId="2498" priority="2457">
      <formula>ISERROR(Y143)</formula>
    </cfRule>
  </conditionalFormatting>
  <conditionalFormatting sqref="Y143:Y148">
    <cfRule type="containsErrors" dxfId="2497" priority="2456">
      <formula>ISERROR(Y143)</formula>
    </cfRule>
  </conditionalFormatting>
  <conditionalFormatting sqref="Y150:Y155">
    <cfRule type="containsErrors" dxfId="2496" priority="2455">
      <formula>ISERROR(Y150)</formula>
    </cfRule>
  </conditionalFormatting>
  <conditionalFormatting sqref="Y150:Y155">
    <cfRule type="containsErrors" dxfId="2495" priority="2454">
      <formula>ISERROR(Y150)</formula>
    </cfRule>
  </conditionalFormatting>
  <conditionalFormatting sqref="Y150:Y155">
    <cfRule type="containsErrors" dxfId="2494" priority="2453">
      <formula>ISERROR(Y150)</formula>
    </cfRule>
  </conditionalFormatting>
  <conditionalFormatting sqref="Y157:Y162">
    <cfRule type="containsErrors" dxfId="2493" priority="2452">
      <formula>ISERROR(Y157)</formula>
    </cfRule>
  </conditionalFormatting>
  <conditionalFormatting sqref="Y157:Y162">
    <cfRule type="containsErrors" dxfId="2492" priority="2451">
      <formula>ISERROR(Y157)</formula>
    </cfRule>
  </conditionalFormatting>
  <conditionalFormatting sqref="Y157:Y162">
    <cfRule type="containsErrors" dxfId="2491" priority="2450">
      <formula>ISERROR(Y157)</formula>
    </cfRule>
  </conditionalFormatting>
  <conditionalFormatting sqref="Y164:Y169">
    <cfRule type="containsErrors" dxfId="2490" priority="2449">
      <formula>ISERROR(Y164)</formula>
    </cfRule>
  </conditionalFormatting>
  <conditionalFormatting sqref="Y164:Y169">
    <cfRule type="containsErrors" dxfId="2489" priority="2448">
      <formula>ISERROR(Y164)</formula>
    </cfRule>
  </conditionalFormatting>
  <conditionalFormatting sqref="Y164:Y169">
    <cfRule type="containsErrors" dxfId="2488" priority="2447">
      <formula>ISERROR(Y164)</formula>
    </cfRule>
  </conditionalFormatting>
  <conditionalFormatting sqref="Y171:Y176">
    <cfRule type="containsErrors" dxfId="2487" priority="2446">
      <formula>ISERROR(Y171)</formula>
    </cfRule>
  </conditionalFormatting>
  <conditionalFormatting sqref="Y171:Y176">
    <cfRule type="containsErrors" dxfId="2486" priority="2445">
      <formula>ISERROR(Y171)</formula>
    </cfRule>
  </conditionalFormatting>
  <conditionalFormatting sqref="Y171:Y176">
    <cfRule type="containsErrors" dxfId="2485" priority="2444">
      <formula>ISERROR(Y171)</formula>
    </cfRule>
  </conditionalFormatting>
  <conditionalFormatting sqref="Y178:Y183">
    <cfRule type="containsErrors" dxfId="2484" priority="2443">
      <formula>ISERROR(Y178)</formula>
    </cfRule>
  </conditionalFormatting>
  <conditionalFormatting sqref="Y178:Y183">
    <cfRule type="containsErrors" dxfId="2483" priority="2442">
      <formula>ISERROR(Y178)</formula>
    </cfRule>
  </conditionalFormatting>
  <conditionalFormatting sqref="Y178:Y183">
    <cfRule type="containsErrors" dxfId="2482" priority="2441">
      <formula>ISERROR(Y178)</formula>
    </cfRule>
  </conditionalFormatting>
  <conditionalFormatting sqref="Y185:Y190">
    <cfRule type="containsErrors" dxfId="2481" priority="2440">
      <formula>ISERROR(Y185)</formula>
    </cfRule>
  </conditionalFormatting>
  <conditionalFormatting sqref="Y185:Y190">
    <cfRule type="containsErrors" dxfId="2480" priority="2439">
      <formula>ISERROR(Y185)</formula>
    </cfRule>
  </conditionalFormatting>
  <conditionalFormatting sqref="Y185:Y190">
    <cfRule type="containsErrors" dxfId="2479" priority="2438">
      <formula>ISERROR(Y185)</formula>
    </cfRule>
  </conditionalFormatting>
  <conditionalFormatting sqref="Y192:Y211">
    <cfRule type="containsErrors" dxfId="2478" priority="2437">
      <formula>ISERROR(Y192)</formula>
    </cfRule>
  </conditionalFormatting>
  <conditionalFormatting sqref="Y192:Y211">
    <cfRule type="containsErrors" dxfId="2477" priority="2436">
      <formula>ISERROR(Y192)</formula>
    </cfRule>
  </conditionalFormatting>
  <conditionalFormatting sqref="Y192:Y211">
    <cfRule type="containsErrors" dxfId="2476" priority="2435">
      <formula>ISERROR(Y192)</formula>
    </cfRule>
  </conditionalFormatting>
  <conditionalFormatting sqref="Y226:Y232">
    <cfRule type="containsErrors" dxfId="2475" priority="2434">
      <formula>ISERROR(Y226)</formula>
    </cfRule>
  </conditionalFormatting>
  <conditionalFormatting sqref="Y226:Y232">
    <cfRule type="containsErrors" dxfId="2474" priority="2433">
      <formula>ISERROR(Y226)</formula>
    </cfRule>
  </conditionalFormatting>
  <conditionalFormatting sqref="Y226:Y232">
    <cfRule type="containsErrors" dxfId="2473" priority="2432">
      <formula>ISERROR(Y226)</formula>
    </cfRule>
  </conditionalFormatting>
  <conditionalFormatting sqref="Y226:Y232">
    <cfRule type="containsErrors" dxfId="2472" priority="2431">
      <formula>ISERROR(Y226)</formula>
    </cfRule>
  </conditionalFormatting>
  <conditionalFormatting sqref="Y226:Y232">
    <cfRule type="containsErrors" dxfId="2471" priority="2430">
      <formula>ISERROR(Y226)</formula>
    </cfRule>
  </conditionalFormatting>
  <conditionalFormatting sqref="Y226:Y232">
    <cfRule type="containsErrors" dxfId="2470" priority="2429">
      <formula>ISERROR(Y226)</formula>
    </cfRule>
  </conditionalFormatting>
  <conditionalFormatting sqref="Y212:Y218">
    <cfRule type="containsErrors" dxfId="2469" priority="2428">
      <formula>ISERROR(Y212)</formula>
    </cfRule>
  </conditionalFormatting>
  <conditionalFormatting sqref="Y212:Y218">
    <cfRule type="containsErrors" dxfId="2468" priority="2427">
      <formula>ISERROR(Y212)</formula>
    </cfRule>
  </conditionalFormatting>
  <conditionalFormatting sqref="Y212:Y218">
    <cfRule type="containsErrors" dxfId="2467" priority="2426">
      <formula>ISERROR(Y212)</formula>
    </cfRule>
  </conditionalFormatting>
  <conditionalFormatting sqref="Y219:Y225">
    <cfRule type="containsErrors" dxfId="2466" priority="2425">
      <formula>ISERROR(Y219)</formula>
    </cfRule>
  </conditionalFormatting>
  <conditionalFormatting sqref="Y219:Y225">
    <cfRule type="containsErrors" dxfId="2465" priority="2424">
      <formula>ISERROR(Y219)</formula>
    </cfRule>
  </conditionalFormatting>
  <conditionalFormatting sqref="Y219:Y225">
    <cfRule type="containsErrors" dxfId="2464" priority="2423">
      <formula>ISERROR(Y219)</formula>
    </cfRule>
  </conditionalFormatting>
  <conditionalFormatting sqref="Y226:Y232">
    <cfRule type="containsErrors" dxfId="2463" priority="2422">
      <formula>ISERROR(Y226)</formula>
    </cfRule>
  </conditionalFormatting>
  <conditionalFormatting sqref="Y226:Y232">
    <cfRule type="containsErrors" dxfId="2462" priority="2421">
      <formula>ISERROR(Y226)</formula>
    </cfRule>
  </conditionalFormatting>
  <conditionalFormatting sqref="Y226:Y232">
    <cfRule type="containsErrors" dxfId="2461" priority="2420">
      <formula>ISERROR(Y226)</formula>
    </cfRule>
  </conditionalFormatting>
  <conditionalFormatting sqref="Y233:Y239">
    <cfRule type="containsErrors" dxfId="2460" priority="2419">
      <formula>ISERROR(Y233)</formula>
    </cfRule>
  </conditionalFormatting>
  <conditionalFormatting sqref="Y233:Y239">
    <cfRule type="containsErrors" dxfId="2459" priority="2418">
      <formula>ISERROR(Y233)</formula>
    </cfRule>
  </conditionalFormatting>
  <conditionalFormatting sqref="Y233:Y239">
    <cfRule type="containsErrors" dxfId="2458" priority="2417">
      <formula>ISERROR(Y233)</formula>
    </cfRule>
  </conditionalFormatting>
  <conditionalFormatting sqref="Y240:Y246">
    <cfRule type="containsErrors" dxfId="2457" priority="2416">
      <formula>ISERROR(Y240)</formula>
    </cfRule>
  </conditionalFormatting>
  <conditionalFormatting sqref="Y240:Y246">
    <cfRule type="containsErrors" dxfId="2456" priority="2415">
      <formula>ISERROR(Y240)</formula>
    </cfRule>
  </conditionalFormatting>
  <conditionalFormatting sqref="Y240:Y246">
    <cfRule type="containsErrors" dxfId="2455" priority="2414">
      <formula>ISERROR(Y240)</formula>
    </cfRule>
  </conditionalFormatting>
  <conditionalFormatting sqref="Y247:Y253">
    <cfRule type="containsErrors" dxfId="2454" priority="2413">
      <formula>ISERROR(Y247)</formula>
    </cfRule>
  </conditionalFormatting>
  <conditionalFormatting sqref="Y247:Y253">
    <cfRule type="containsErrors" dxfId="2453" priority="2412">
      <formula>ISERROR(Y247)</formula>
    </cfRule>
  </conditionalFormatting>
  <conditionalFormatting sqref="Y247:Y253">
    <cfRule type="containsErrors" dxfId="2452" priority="2411">
      <formula>ISERROR(Y247)</formula>
    </cfRule>
  </conditionalFormatting>
  <conditionalFormatting sqref="Y254:Y260">
    <cfRule type="containsErrors" dxfId="2451" priority="2410">
      <formula>ISERROR(Y254)</formula>
    </cfRule>
  </conditionalFormatting>
  <conditionalFormatting sqref="Y254:Y260">
    <cfRule type="containsErrors" dxfId="2450" priority="2409">
      <formula>ISERROR(Y254)</formula>
    </cfRule>
  </conditionalFormatting>
  <conditionalFormatting sqref="Y254:Y260">
    <cfRule type="containsErrors" dxfId="2449" priority="2408">
      <formula>ISERROR(Y254)</formula>
    </cfRule>
  </conditionalFormatting>
  <conditionalFormatting sqref="Y261:Y267">
    <cfRule type="containsErrors" dxfId="2448" priority="2407">
      <formula>ISERROR(Y261)</formula>
    </cfRule>
  </conditionalFormatting>
  <conditionalFormatting sqref="Y261:Y267">
    <cfRule type="containsErrors" dxfId="2447" priority="2406">
      <formula>ISERROR(Y261)</formula>
    </cfRule>
  </conditionalFormatting>
  <conditionalFormatting sqref="Y261:Y267">
    <cfRule type="containsErrors" dxfId="2446" priority="2405">
      <formula>ISERROR(Y261)</formula>
    </cfRule>
  </conditionalFormatting>
  <conditionalFormatting sqref="Y268:Y274">
    <cfRule type="containsErrors" dxfId="2445" priority="2404">
      <formula>ISERROR(Y268)</formula>
    </cfRule>
  </conditionalFormatting>
  <conditionalFormatting sqref="Y268:Y274">
    <cfRule type="containsErrors" dxfId="2444" priority="2403">
      <formula>ISERROR(Y268)</formula>
    </cfRule>
  </conditionalFormatting>
  <conditionalFormatting sqref="Y268:Y274">
    <cfRule type="containsErrors" dxfId="2443" priority="2402">
      <formula>ISERROR(Y268)</formula>
    </cfRule>
  </conditionalFormatting>
  <conditionalFormatting sqref="Y275:Y281">
    <cfRule type="containsErrors" dxfId="2442" priority="2401">
      <formula>ISERROR(Y275)</formula>
    </cfRule>
  </conditionalFormatting>
  <conditionalFormatting sqref="Y275:Y281">
    <cfRule type="containsErrors" dxfId="2441" priority="2400">
      <formula>ISERROR(Y275)</formula>
    </cfRule>
  </conditionalFormatting>
  <conditionalFormatting sqref="Y275:Y281">
    <cfRule type="containsErrors" dxfId="2440" priority="2399">
      <formula>ISERROR(Y275)</formula>
    </cfRule>
  </conditionalFormatting>
  <conditionalFormatting sqref="Y282:Y288">
    <cfRule type="containsErrors" dxfId="2439" priority="2398">
      <formula>ISERROR(Y282)</formula>
    </cfRule>
  </conditionalFormatting>
  <conditionalFormatting sqref="Y282:Y288">
    <cfRule type="containsErrors" dxfId="2438" priority="2397">
      <formula>ISERROR(Y282)</formula>
    </cfRule>
  </conditionalFormatting>
  <conditionalFormatting sqref="Y282:Y288">
    <cfRule type="containsErrors" dxfId="2437" priority="2396">
      <formula>ISERROR(Y282)</formula>
    </cfRule>
  </conditionalFormatting>
  <conditionalFormatting sqref="Y289:Y295">
    <cfRule type="containsErrors" dxfId="2436" priority="2395">
      <formula>ISERROR(Y289)</formula>
    </cfRule>
  </conditionalFormatting>
  <conditionalFormatting sqref="Y289:Y295">
    <cfRule type="containsErrors" dxfId="2435" priority="2394">
      <formula>ISERROR(Y289)</formula>
    </cfRule>
  </conditionalFormatting>
  <conditionalFormatting sqref="Y289:Y295">
    <cfRule type="containsErrors" dxfId="2434" priority="2393">
      <formula>ISERROR(Y289)</formula>
    </cfRule>
  </conditionalFormatting>
  <conditionalFormatting sqref="Y296:Y316">
    <cfRule type="containsErrors" dxfId="2433" priority="2392">
      <formula>ISERROR(Y296)</formula>
    </cfRule>
  </conditionalFormatting>
  <conditionalFormatting sqref="Y296:Y316">
    <cfRule type="containsErrors" dxfId="2432" priority="2391">
      <formula>ISERROR(Y296)</formula>
    </cfRule>
  </conditionalFormatting>
  <conditionalFormatting sqref="Y296:Y316">
    <cfRule type="containsErrors" dxfId="2431" priority="2390">
      <formula>ISERROR(Y296)</formula>
    </cfRule>
  </conditionalFormatting>
  <conditionalFormatting sqref="Y220:Y225">
    <cfRule type="containsErrors" dxfId="2430" priority="2389">
      <formula>ISERROR(Y220)</formula>
    </cfRule>
  </conditionalFormatting>
  <conditionalFormatting sqref="Y220:Y225">
    <cfRule type="containsErrors" dxfId="2429" priority="2388">
      <formula>ISERROR(Y220)</formula>
    </cfRule>
  </conditionalFormatting>
  <conditionalFormatting sqref="Y220:Y225">
    <cfRule type="containsErrors" dxfId="2428" priority="2387">
      <formula>ISERROR(Y220)</formula>
    </cfRule>
  </conditionalFormatting>
  <conditionalFormatting sqref="Y227:Y232">
    <cfRule type="containsErrors" dxfId="2427" priority="2386">
      <formula>ISERROR(Y227)</formula>
    </cfRule>
  </conditionalFormatting>
  <conditionalFormatting sqref="Y227:Y232">
    <cfRule type="containsErrors" dxfId="2426" priority="2385">
      <formula>ISERROR(Y227)</formula>
    </cfRule>
  </conditionalFormatting>
  <conditionalFormatting sqref="Y227:Y232">
    <cfRule type="containsErrors" dxfId="2425" priority="2384">
      <formula>ISERROR(Y227)</formula>
    </cfRule>
  </conditionalFormatting>
  <conditionalFormatting sqref="Y234:Y239">
    <cfRule type="containsErrors" dxfId="2424" priority="2383">
      <formula>ISERROR(Y234)</formula>
    </cfRule>
  </conditionalFormatting>
  <conditionalFormatting sqref="Y234:Y239">
    <cfRule type="containsErrors" dxfId="2423" priority="2382">
      <formula>ISERROR(Y234)</formula>
    </cfRule>
  </conditionalFormatting>
  <conditionalFormatting sqref="Y234:Y239">
    <cfRule type="containsErrors" dxfId="2422" priority="2381">
      <formula>ISERROR(Y234)</formula>
    </cfRule>
  </conditionalFormatting>
  <conditionalFormatting sqref="Y241:Y246">
    <cfRule type="containsErrors" dxfId="2421" priority="2380">
      <formula>ISERROR(Y241)</formula>
    </cfRule>
  </conditionalFormatting>
  <conditionalFormatting sqref="Y241:Y246">
    <cfRule type="containsErrors" dxfId="2420" priority="2379">
      <formula>ISERROR(Y241)</formula>
    </cfRule>
  </conditionalFormatting>
  <conditionalFormatting sqref="Y241:Y246">
    <cfRule type="containsErrors" dxfId="2419" priority="2378">
      <formula>ISERROR(Y241)</formula>
    </cfRule>
  </conditionalFormatting>
  <conditionalFormatting sqref="Y248:Y253">
    <cfRule type="containsErrors" dxfId="2418" priority="2377">
      <formula>ISERROR(Y248)</formula>
    </cfRule>
  </conditionalFormatting>
  <conditionalFormatting sqref="Y248:Y253">
    <cfRule type="containsErrors" dxfId="2417" priority="2376">
      <formula>ISERROR(Y248)</formula>
    </cfRule>
  </conditionalFormatting>
  <conditionalFormatting sqref="Y248:Y253">
    <cfRule type="containsErrors" dxfId="2416" priority="2375">
      <formula>ISERROR(Y248)</formula>
    </cfRule>
  </conditionalFormatting>
  <conditionalFormatting sqref="Y255:Y260">
    <cfRule type="containsErrors" dxfId="2415" priority="2374">
      <formula>ISERROR(Y255)</formula>
    </cfRule>
  </conditionalFormatting>
  <conditionalFormatting sqref="Y255:Y260">
    <cfRule type="containsErrors" dxfId="2414" priority="2373">
      <formula>ISERROR(Y255)</formula>
    </cfRule>
  </conditionalFormatting>
  <conditionalFormatting sqref="Y255:Y260">
    <cfRule type="containsErrors" dxfId="2413" priority="2372">
      <formula>ISERROR(Y255)</formula>
    </cfRule>
  </conditionalFormatting>
  <conditionalFormatting sqref="Y262:Y267">
    <cfRule type="containsErrors" dxfId="2412" priority="2371">
      <formula>ISERROR(Y262)</formula>
    </cfRule>
  </conditionalFormatting>
  <conditionalFormatting sqref="Y262:Y267">
    <cfRule type="containsErrors" dxfId="2411" priority="2370">
      <formula>ISERROR(Y262)</formula>
    </cfRule>
  </conditionalFormatting>
  <conditionalFormatting sqref="Y262:Y267">
    <cfRule type="containsErrors" dxfId="2410" priority="2369">
      <formula>ISERROR(Y262)</formula>
    </cfRule>
  </conditionalFormatting>
  <conditionalFormatting sqref="Y269:Y274">
    <cfRule type="containsErrors" dxfId="2409" priority="2368">
      <formula>ISERROR(Y269)</formula>
    </cfRule>
  </conditionalFormatting>
  <conditionalFormatting sqref="Y269:Y274">
    <cfRule type="containsErrors" dxfId="2408" priority="2367">
      <formula>ISERROR(Y269)</formula>
    </cfRule>
  </conditionalFormatting>
  <conditionalFormatting sqref="Y269:Y274">
    <cfRule type="containsErrors" dxfId="2407" priority="2366">
      <formula>ISERROR(Y269)</formula>
    </cfRule>
  </conditionalFormatting>
  <conditionalFormatting sqref="Y276:Y281">
    <cfRule type="containsErrors" dxfId="2406" priority="2365">
      <formula>ISERROR(Y276)</formula>
    </cfRule>
  </conditionalFormatting>
  <conditionalFormatting sqref="Y276:Y281">
    <cfRule type="containsErrors" dxfId="2405" priority="2364">
      <formula>ISERROR(Y276)</formula>
    </cfRule>
  </conditionalFormatting>
  <conditionalFormatting sqref="Y276:Y281">
    <cfRule type="containsErrors" dxfId="2404" priority="2363">
      <formula>ISERROR(Y276)</formula>
    </cfRule>
  </conditionalFormatting>
  <conditionalFormatting sqref="Y283:Y288">
    <cfRule type="containsErrors" dxfId="2403" priority="2362">
      <formula>ISERROR(Y283)</formula>
    </cfRule>
  </conditionalFormatting>
  <conditionalFormatting sqref="Y283:Y288">
    <cfRule type="containsErrors" dxfId="2402" priority="2361">
      <formula>ISERROR(Y283)</formula>
    </cfRule>
  </conditionalFormatting>
  <conditionalFormatting sqref="Y283:Y288">
    <cfRule type="containsErrors" dxfId="2401" priority="2360">
      <formula>ISERROR(Y283)</formula>
    </cfRule>
  </conditionalFormatting>
  <conditionalFormatting sqref="Y290:Y295">
    <cfRule type="containsErrors" dxfId="2400" priority="2359">
      <formula>ISERROR(Y290)</formula>
    </cfRule>
  </conditionalFormatting>
  <conditionalFormatting sqref="Y290:Y295">
    <cfRule type="containsErrors" dxfId="2399" priority="2358">
      <formula>ISERROR(Y290)</formula>
    </cfRule>
  </conditionalFormatting>
  <conditionalFormatting sqref="Y290:Y295">
    <cfRule type="containsErrors" dxfId="2398" priority="2357">
      <formula>ISERROR(Y290)</formula>
    </cfRule>
  </conditionalFormatting>
  <conditionalFormatting sqref="Y297:Y316">
    <cfRule type="containsErrors" dxfId="2397" priority="2356">
      <formula>ISERROR(Y297)</formula>
    </cfRule>
  </conditionalFormatting>
  <conditionalFormatting sqref="Y297:Y316">
    <cfRule type="containsErrors" dxfId="2396" priority="2355">
      <formula>ISERROR(Y297)</formula>
    </cfRule>
  </conditionalFormatting>
  <conditionalFormatting sqref="Y297:Y316">
    <cfRule type="containsErrors" dxfId="2395" priority="2354">
      <formula>ISERROR(Y297)</formula>
    </cfRule>
  </conditionalFormatting>
  <conditionalFormatting sqref="Y331:Y337">
    <cfRule type="containsErrors" dxfId="2394" priority="2353">
      <formula>ISERROR(Y331)</formula>
    </cfRule>
  </conditionalFormatting>
  <conditionalFormatting sqref="Y331:Y337">
    <cfRule type="containsErrors" dxfId="2393" priority="2352">
      <formula>ISERROR(Y331)</formula>
    </cfRule>
  </conditionalFormatting>
  <conditionalFormatting sqref="Y331:Y337">
    <cfRule type="containsErrors" dxfId="2392" priority="2351">
      <formula>ISERROR(Y331)</formula>
    </cfRule>
  </conditionalFormatting>
  <conditionalFormatting sqref="Y331:Y337">
    <cfRule type="containsErrors" dxfId="2391" priority="2350">
      <formula>ISERROR(Y331)</formula>
    </cfRule>
  </conditionalFormatting>
  <conditionalFormatting sqref="Y331:Y337">
    <cfRule type="containsErrors" dxfId="2390" priority="2349">
      <formula>ISERROR(Y331)</formula>
    </cfRule>
  </conditionalFormatting>
  <conditionalFormatting sqref="Y331:Y337">
    <cfRule type="containsErrors" dxfId="2389" priority="2348">
      <formula>ISERROR(Y331)</formula>
    </cfRule>
  </conditionalFormatting>
  <conditionalFormatting sqref="Y317:Y323">
    <cfRule type="containsErrors" dxfId="2388" priority="2347">
      <formula>ISERROR(Y317)</formula>
    </cfRule>
  </conditionalFormatting>
  <conditionalFormatting sqref="Y317:Y323">
    <cfRule type="containsErrors" dxfId="2387" priority="2346">
      <formula>ISERROR(Y317)</formula>
    </cfRule>
  </conditionalFormatting>
  <conditionalFormatting sqref="Y317:Y323">
    <cfRule type="containsErrors" dxfId="2386" priority="2345">
      <formula>ISERROR(Y317)</formula>
    </cfRule>
  </conditionalFormatting>
  <conditionalFormatting sqref="Y324:Y330">
    <cfRule type="containsErrors" dxfId="2385" priority="2344">
      <formula>ISERROR(Y324)</formula>
    </cfRule>
  </conditionalFormatting>
  <conditionalFormatting sqref="Y324:Y330">
    <cfRule type="containsErrors" dxfId="2384" priority="2343">
      <formula>ISERROR(Y324)</formula>
    </cfRule>
  </conditionalFormatting>
  <conditionalFormatting sqref="Y324:Y330">
    <cfRule type="containsErrors" dxfId="2383" priority="2342">
      <formula>ISERROR(Y324)</formula>
    </cfRule>
  </conditionalFormatting>
  <conditionalFormatting sqref="Y331:Y337">
    <cfRule type="containsErrors" dxfId="2382" priority="2341">
      <formula>ISERROR(Y331)</formula>
    </cfRule>
  </conditionalFormatting>
  <conditionalFormatting sqref="Y331:Y337">
    <cfRule type="containsErrors" dxfId="2381" priority="2340">
      <formula>ISERROR(Y331)</formula>
    </cfRule>
  </conditionalFormatting>
  <conditionalFormatting sqref="Y331:Y337">
    <cfRule type="containsErrors" dxfId="2380" priority="2339">
      <formula>ISERROR(Y331)</formula>
    </cfRule>
  </conditionalFormatting>
  <conditionalFormatting sqref="Y338:Y344">
    <cfRule type="containsErrors" dxfId="2379" priority="2338">
      <formula>ISERROR(Y338)</formula>
    </cfRule>
  </conditionalFormatting>
  <conditionalFormatting sqref="Y338:Y344">
    <cfRule type="containsErrors" dxfId="2378" priority="2337">
      <formula>ISERROR(Y338)</formula>
    </cfRule>
  </conditionalFormatting>
  <conditionalFormatting sqref="Y338:Y344">
    <cfRule type="containsErrors" dxfId="2377" priority="2336">
      <formula>ISERROR(Y338)</formula>
    </cfRule>
  </conditionalFormatting>
  <conditionalFormatting sqref="Y345:Y351">
    <cfRule type="containsErrors" dxfId="2376" priority="2335">
      <formula>ISERROR(Y345)</formula>
    </cfRule>
  </conditionalFormatting>
  <conditionalFormatting sqref="Y345:Y351">
    <cfRule type="containsErrors" dxfId="2375" priority="2334">
      <formula>ISERROR(Y345)</formula>
    </cfRule>
  </conditionalFormatting>
  <conditionalFormatting sqref="Y345:Y351">
    <cfRule type="containsErrors" dxfId="2374" priority="2333">
      <formula>ISERROR(Y345)</formula>
    </cfRule>
  </conditionalFormatting>
  <conditionalFormatting sqref="Y352:Y358">
    <cfRule type="containsErrors" dxfId="2373" priority="2332">
      <formula>ISERROR(Y352)</formula>
    </cfRule>
  </conditionalFormatting>
  <conditionalFormatting sqref="Y352:Y358">
    <cfRule type="containsErrors" dxfId="2372" priority="2331">
      <formula>ISERROR(Y352)</formula>
    </cfRule>
  </conditionalFormatting>
  <conditionalFormatting sqref="Y352:Y358">
    <cfRule type="containsErrors" dxfId="2371" priority="2330">
      <formula>ISERROR(Y352)</formula>
    </cfRule>
  </conditionalFormatting>
  <conditionalFormatting sqref="Y359:Y365">
    <cfRule type="containsErrors" dxfId="2370" priority="2329">
      <formula>ISERROR(Y359)</formula>
    </cfRule>
  </conditionalFormatting>
  <conditionalFormatting sqref="Y359:Y365">
    <cfRule type="containsErrors" dxfId="2369" priority="2328">
      <formula>ISERROR(Y359)</formula>
    </cfRule>
  </conditionalFormatting>
  <conditionalFormatting sqref="Y359:Y365">
    <cfRule type="containsErrors" dxfId="2368" priority="2327">
      <formula>ISERROR(Y359)</formula>
    </cfRule>
  </conditionalFormatting>
  <conditionalFormatting sqref="Y366:Y372">
    <cfRule type="containsErrors" dxfId="2367" priority="2326">
      <formula>ISERROR(Y366)</formula>
    </cfRule>
  </conditionalFormatting>
  <conditionalFormatting sqref="Y366:Y372">
    <cfRule type="containsErrors" dxfId="2366" priority="2325">
      <formula>ISERROR(Y366)</formula>
    </cfRule>
  </conditionalFormatting>
  <conditionalFormatting sqref="Y366:Y372">
    <cfRule type="containsErrors" dxfId="2365" priority="2324">
      <formula>ISERROR(Y366)</formula>
    </cfRule>
  </conditionalFormatting>
  <conditionalFormatting sqref="Y373:Y379">
    <cfRule type="containsErrors" dxfId="2364" priority="2323">
      <formula>ISERROR(Y373)</formula>
    </cfRule>
  </conditionalFormatting>
  <conditionalFormatting sqref="Y373:Y379">
    <cfRule type="containsErrors" dxfId="2363" priority="2322">
      <formula>ISERROR(Y373)</formula>
    </cfRule>
  </conditionalFormatting>
  <conditionalFormatting sqref="Y373:Y379">
    <cfRule type="containsErrors" dxfId="2362" priority="2321">
      <formula>ISERROR(Y373)</formula>
    </cfRule>
  </conditionalFormatting>
  <conditionalFormatting sqref="Y380:Y386">
    <cfRule type="containsErrors" dxfId="2361" priority="2320">
      <formula>ISERROR(Y380)</formula>
    </cfRule>
  </conditionalFormatting>
  <conditionalFormatting sqref="Y380:Y386">
    <cfRule type="containsErrors" dxfId="2360" priority="2319">
      <formula>ISERROR(Y380)</formula>
    </cfRule>
  </conditionalFormatting>
  <conditionalFormatting sqref="Y380:Y386">
    <cfRule type="containsErrors" dxfId="2359" priority="2318">
      <formula>ISERROR(Y380)</formula>
    </cfRule>
  </conditionalFormatting>
  <conditionalFormatting sqref="Y387:Y393">
    <cfRule type="containsErrors" dxfId="2358" priority="2317">
      <formula>ISERROR(Y387)</formula>
    </cfRule>
  </conditionalFormatting>
  <conditionalFormatting sqref="Y387:Y393">
    <cfRule type="containsErrors" dxfId="2357" priority="2316">
      <formula>ISERROR(Y387)</formula>
    </cfRule>
  </conditionalFormatting>
  <conditionalFormatting sqref="Y387:Y393">
    <cfRule type="containsErrors" dxfId="2356" priority="2315">
      <formula>ISERROR(Y387)</formula>
    </cfRule>
  </conditionalFormatting>
  <conditionalFormatting sqref="Y394:Y400">
    <cfRule type="containsErrors" dxfId="2355" priority="2314">
      <formula>ISERROR(Y394)</formula>
    </cfRule>
  </conditionalFormatting>
  <conditionalFormatting sqref="Y394:Y400">
    <cfRule type="containsErrors" dxfId="2354" priority="2313">
      <formula>ISERROR(Y394)</formula>
    </cfRule>
  </conditionalFormatting>
  <conditionalFormatting sqref="Y394:Y400">
    <cfRule type="containsErrors" dxfId="2353" priority="2312">
      <formula>ISERROR(Y394)</formula>
    </cfRule>
  </conditionalFormatting>
  <conditionalFormatting sqref="Y401:Y421">
    <cfRule type="containsErrors" dxfId="2352" priority="2311">
      <formula>ISERROR(Y401)</formula>
    </cfRule>
  </conditionalFormatting>
  <conditionalFormatting sqref="Y401:Y421">
    <cfRule type="containsErrors" dxfId="2351" priority="2310">
      <formula>ISERROR(Y401)</formula>
    </cfRule>
  </conditionalFormatting>
  <conditionalFormatting sqref="Y401:Y421">
    <cfRule type="containsErrors" dxfId="2350" priority="2309">
      <formula>ISERROR(Y401)</formula>
    </cfRule>
  </conditionalFormatting>
  <conditionalFormatting sqref="Y325:Y330">
    <cfRule type="containsErrors" dxfId="2349" priority="2308">
      <formula>ISERROR(Y325)</formula>
    </cfRule>
  </conditionalFormatting>
  <conditionalFormatting sqref="Y325:Y330">
    <cfRule type="containsErrors" dxfId="2348" priority="2307">
      <formula>ISERROR(Y325)</formula>
    </cfRule>
  </conditionalFormatting>
  <conditionalFormatting sqref="Y325:Y330">
    <cfRule type="containsErrors" dxfId="2347" priority="2306">
      <formula>ISERROR(Y325)</formula>
    </cfRule>
  </conditionalFormatting>
  <conditionalFormatting sqref="Y332:Y337">
    <cfRule type="containsErrors" dxfId="2346" priority="2305">
      <formula>ISERROR(Y332)</formula>
    </cfRule>
  </conditionalFormatting>
  <conditionalFormatting sqref="Y332:Y337">
    <cfRule type="containsErrors" dxfId="2345" priority="2304">
      <formula>ISERROR(Y332)</formula>
    </cfRule>
  </conditionalFormatting>
  <conditionalFormatting sqref="Y332:Y337">
    <cfRule type="containsErrors" dxfId="2344" priority="2303">
      <formula>ISERROR(Y332)</formula>
    </cfRule>
  </conditionalFormatting>
  <conditionalFormatting sqref="Y339:Y344">
    <cfRule type="containsErrors" dxfId="2343" priority="2302">
      <formula>ISERROR(Y339)</formula>
    </cfRule>
  </conditionalFormatting>
  <conditionalFormatting sqref="Y339:Y344">
    <cfRule type="containsErrors" dxfId="2342" priority="2301">
      <formula>ISERROR(Y339)</formula>
    </cfRule>
  </conditionalFormatting>
  <conditionalFormatting sqref="Y339:Y344">
    <cfRule type="containsErrors" dxfId="2341" priority="2300">
      <formula>ISERROR(Y339)</formula>
    </cfRule>
  </conditionalFormatting>
  <conditionalFormatting sqref="Y346:Y351">
    <cfRule type="containsErrors" dxfId="2340" priority="2299">
      <formula>ISERROR(Y346)</formula>
    </cfRule>
  </conditionalFormatting>
  <conditionalFormatting sqref="Y346:Y351">
    <cfRule type="containsErrors" dxfId="2339" priority="2298">
      <formula>ISERROR(Y346)</formula>
    </cfRule>
  </conditionalFormatting>
  <conditionalFormatting sqref="Y346:Y351">
    <cfRule type="containsErrors" dxfId="2338" priority="2297">
      <formula>ISERROR(Y346)</formula>
    </cfRule>
  </conditionalFormatting>
  <conditionalFormatting sqref="Y353:Y358">
    <cfRule type="containsErrors" dxfId="2337" priority="2296">
      <formula>ISERROR(Y353)</formula>
    </cfRule>
  </conditionalFormatting>
  <conditionalFormatting sqref="Y353:Y358">
    <cfRule type="containsErrors" dxfId="2336" priority="2295">
      <formula>ISERROR(Y353)</formula>
    </cfRule>
  </conditionalFormatting>
  <conditionalFormatting sqref="Y353:Y358">
    <cfRule type="containsErrors" dxfId="2335" priority="2294">
      <formula>ISERROR(Y353)</formula>
    </cfRule>
  </conditionalFormatting>
  <conditionalFormatting sqref="Y360:Y365">
    <cfRule type="containsErrors" dxfId="2334" priority="2293">
      <formula>ISERROR(Y360)</formula>
    </cfRule>
  </conditionalFormatting>
  <conditionalFormatting sqref="Y360:Y365">
    <cfRule type="containsErrors" dxfId="2333" priority="2292">
      <formula>ISERROR(Y360)</formula>
    </cfRule>
  </conditionalFormatting>
  <conditionalFormatting sqref="Y360:Y365">
    <cfRule type="containsErrors" dxfId="2332" priority="2291">
      <formula>ISERROR(Y360)</formula>
    </cfRule>
  </conditionalFormatting>
  <conditionalFormatting sqref="Y367:Y372">
    <cfRule type="containsErrors" dxfId="2331" priority="2290">
      <formula>ISERROR(Y367)</formula>
    </cfRule>
  </conditionalFormatting>
  <conditionalFormatting sqref="Y367:Y372">
    <cfRule type="containsErrors" dxfId="2330" priority="2289">
      <formula>ISERROR(Y367)</formula>
    </cfRule>
  </conditionalFormatting>
  <conditionalFormatting sqref="Y367:Y372">
    <cfRule type="containsErrors" dxfId="2329" priority="2288">
      <formula>ISERROR(Y367)</formula>
    </cfRule>
  </conditionalFormatting>
  <conditionalFormatting sqref="Y374:Y379">
    <cfRule type="containsErrors" dxfId="2328" priority="2287">
      <formula>ISERROR(Y374)</formula>
    </cfRule>
  </conditionalFormatting>
  <conditionalFormatting sqref="Y374:Y379">
    <cfRule type="containsErrors" dxfId="2327" priority="2286">
      <formula>ISERROR(Y374)</formula>
    </cfRule>
  </conditionalFormatting>
  <conditionalFormatting sqref="Y374:Y379">
    <cfRule type="containsErrors" dxfId="2326" priority="2285">
      <formula>ISERROR(Y374)</formula>
    </cfRule>
  </conditionalFormatting>
  <conditionalFormatting sqref="Y381:Y386">
    <cfRule type="containsErrors" dxfId="2325" priority="2284">
      <formula>ISERROR(Y381)</formula>
    </cfRule>
  </conditionalFormatting>
  <conditionalFormatting sqref="Y381:Y386">
    <cfRule type="containsErrors" dxfId="2324" priority="2283">
      <formula>ISERROR(Y381)</formula>
    </cfRule>
  </conditionalFormatting>
  <conditionalFormatting sqref="Y381:Y386">
    <cfRule type="containsErrors" dxfId="2323" priority="2282">
      <formula>ISERROR(Y381)</formula>
    </cfRule>
  </conditionalFormatting>
  <conditionalFormatting sqref="Y388:Y393">
    <cfRule type="containsErrors" dxfId="2322" priority="2281">
      <formula>ISERROR(Y388)</formula>
    </cfRule>
  </conditionalFormatting>
  <conditionalFormatting sqref="Y388:Y393">
    <cfRule type="containsErrors" dxfId="2321" priority="2280">
      <formula>ISERROR(Y388)</formula>
    </cfRule>
  </conditionalFormatting>
  <conditionalFormatting sqref="Y388:Y393">
    <cfRule type="containsErrors" dxfId="2320" priority="2279">
      <formula>ISERROR(Y388)</formula>
    </cfRule>
  </conditionalFormatting>
  <conditionalFormatting sqref="Y395:Y400">
    <cfRule type="containsErrors" dxfId="2319" priority="2278">
      <formula>ISERROR(Y395)</formula>
    </cfRule>
  </conditionalFormatting>
  <conditionalFormatting sqref="Y395:Y400">
    <cfRule type="containsErrors" dxfId="2318" priority="2277">
      <formula>ISERROR(Y395)</formula>
    </cfRule>
  </conditionalFormatting>
  <conditionalFormatting sqref="Y395:Y400">
    <cfRule type="containsErrors" dxfId="2317" priority="2276">
      <formula>ISERROR(Y395)</formula>
    </cfRule>
  </conditionalFormatting>
  <conditionalFormatting sqref="Y402:Y421">
    <cfRule type="containsErrors" dxfId="2316" priority="2275">
      <formula>ISERROR(Y402)</formula>
    </cfRule>
  </conditionalFormatting>
  <conditionalFormatting sqref="Y402:Y421">
    <cfRule type="containsErrors" dxfId="2315" priority="2274">
      <formula>ISERROR(Y402)</formula>
    </cfRule>
  </conditionalFormatting>
  <conditionalFormatting sqref="Y402:Y421">
    <cfRule type="containsErrors" dxfId="2314" priority="2273">
      <formula>ISERROR(Y402)</formula>
    </cfRule>
  </conditionalFormatting>
  <conditionalFormatting sqref="Y436:Y442">
    <cfRule type="containsErrors" dxfId="2313" priority="2272">
      <formula>ISERROR(Y436)</formula>
    </cfRule>
  </conditionalFormatting>
  <conditionalFormatting sqref="Y436:Y442">
    <cfRule type="containsErrors" dxfId="2312" priority="2271">
      <formula>ISERROR(Y436)</formula>
    </cfRule>
  </conditionalFormatting>
  <conditionalFormatting sqref="Y436:Y442">
    <cfRule type="containsErrors" dxfId="2311" priority="2270">
      <formula>ISERROR(Y436)</formula>
    </cfRule>
  </conditionalFormatting>
  <conditionalFormatting sqref="Y436:Y442">
    <cfRule type="containsErrors" dxfId="2310" priority="2269">
      <formula>ISERROR(Y436)</formula>
    </cfRule>
  </conditionalFormatting>
  <conditionalFormatting sqref="Y436:Y442">
    <cfRule type="containsErrors" dxfId="2309" priority="2268">
      <formula>ISERROR(Y436)</formula>
    </cfRule>
  </conditionalFormatting>
  <conditionalFormatting sqref="Y436:Y442">
    <cfRule type="containsErrors" dxfId="2308" priority="2267">
      <formula>ISERROR(Y436)</formula>
    </cfRule>
  </conditionalFormatting>
  <conditionalFormatting sqref="Y422:Y428">
    <cfRule type="containsErrors" dxfId="2307" priority="2266">
      <formula>ISERROR(Y422)</formula>
    </cfRule>
  </conditionalFormatting>
  <conditionalFormatting sqref="Y422:Y428">
    <cfRule type="containsErrors" dxfId="2306" priority="2265">
      <formula>ISERROR(Y422)</formula>
    </cfRule>
  </conditionalFormatting>
  <conditionalFormatting sqref="Y422:Y428">
    <cfRule type="containsErrors" dxfId="2305" priority="2264">
      <formula>ISERROR(Y422)</formula>
    </cfRule>
  </conditionalFormatting>
  <conditionalFormatting sqref="Y429:Y435">
    <cfRule type="containsErrors" dxfId="2304" priority="2263">
      <formula>ISERROR(Y429)</formula>
    </cfRule>
  </conditionalFormatting>
  <conditionalFormatting sqref="Y429:Y435">
    <cfRule type="containsErrors" dxfId="2303" priority="2262">
      <formula>ISERROR(Y429)</formula>
    </cfRule>
  </conditionalFormatting>
  <conditionalFormatting sqref="Y429:Y435">
    <cfRule type="containsErrors" dxfId="2302" priority="2261">
      <formula>ISERROR(Y429)</formula>
    </cfRule>
  </conditionalFormatting>
  <conditionalFormatting sqref="Y436:Y442">
    <cfRule type="containsErrors" dxfId="2301" priority="2260">
      <formula>ISERROR(Y436)</formula>
    </cfRule>
  </conditionalFormatting>
  <conditionalFormatting sqref="Y436:Y442">
    <cfRule type="containsErrors" dxfId="2300" priority="2259">
      <formula>ISERROR(Y436)</formula>
    </cfRule>
  </conditionalFormatting>
  <conditionalFormatting sqref="Y436:Y442">
    <cfRule type="containsErrors" dxfId="2299" priority="2258">
      <formula>ISERROR(Y436)</formula>
    </cfRule>
  </conditionalFormatting>
  <conditionalFormatting sqref="Y443:Y449">
    <cfRule type="containsErrors" dxfId="2298" priority="2257">
      <formula>ISERROR(Y443)</formula>
    </cfRule>
  </conditionalFormatting>
  <conditionalFormatting sqref="Y443:Y449">
    <cfRule type="containsErrors" dxfId="2297" priority="2256">
      <formula>ISERROR(Y443)</formula>
    </cfRule>
  </conditionalFormatting>
  <conditionalFormatting sqref="Y443:Y449">
    <cfRule type="containsErrors" dxfId="2296" priority="2255">
      <formula>ISERROR(Y443)</formula>
    </cfRule>
  </conditionalFormatting>
  <conditionalFormatting sqref="Y450:Y456">
    <cfRule type="containsErrors" dxfId="2295" priority="2254">
      <formula>ISERROR(Y450)</formula>
    </cfRule>
  </conditionalFormatting>
  <conditionalFormatting sqref="Y450:Y456">
    <cfRule type="containsErrors" dxfId="2294" priority="2253">
      <formula>ISERROR(Y450)</formula>
    </cfRule>
  </conditionalFormatting>
  <conditionalFormatting sqref="Y450:Y456">
    <cfRule type="containsErrors" dxfId="2293" priority="2252">
      <formula>ISERROR(Y450)</formula>
    </cfRule>
  </conditionalFormatting>
  <conditionalFormatting sqref="Y457:Y463">
    <cfRule type="containsErrors" dxfId="2292" priority="2251">
      <formula>ISERROR(Y457)</formula>
    </cfRule>
  </conditionalFormatting>
  <conditionalFormatting sqref="Y457:Y463">
    <cfRule type="containsErrors" dxfId="2291" priority="2250">
      <formula>ISERROR(Y457)</formula>
    </cfRule>
  </conditionalFormatting>
  <conditionalFormatting sqref="Y457:Y463">
    <cfRule type="containsErrors" dxfId="2290" priority="2249">
      <formula>ISERROR(Y457)</formula>
    </cfRule>
  </conditionalFormatting>
  <conditionalFormatting sqref="Y464:Y470">
    <cfRule type="containsErrors" dxfId="2289" priority="2248">
      <formula>ISERROR(Y464)</formula>
    </cfRule>
  </conditionalFormatting>
  <conditionalFormatting sqref="Y464:Y470">
    <cfRule type="containsErrors" dxfId="2288" priority="2247">
      <formula>ISERROR(Y464)</formula>
    </cfRule>
  </conditionalFormatting>
  <conditionalFormatting sqref="Y464:Y470">
    <cfRule type="containsErrors" dxfId="2287" priority="2246">
      <formula>ISERROR(Y464)</formula>
    </cfRule>
  </conditionalFormatting>
  <conditionalFormatting sqref="Y471:Y477">
    <cfRule type="containsErrors" dxfId="2286" priority="2245">
      <formula>ISERROR(Y471)</formula>
    </cfRule>
  </conditionalFormatting>
  <conditionalFormatting sqref="Y471:Y477">
    <cfRule type="containsErrors" dxfId="2285" priority="2244">
      <formula>ISERROR(Y471)</formula>
    </cfRule>
  </conditionalFormatting>
  <conditionalFormatting sqref="Y471:Y477">
    <cfRule type="containsErrors" dxfId="2284" priority="2243">
      <formula>ISERROR(Y471)</formula>
    </cfRule>
  </conditionalFormatting>
  <conditionalFormatting sqref="Y478:Y484">
    <cfRule type="containsErrors" dxfId="2283" priority="2242">
      <formula>ISERROR(Y478)</formula>
    </cfRule>
  </conditionalFormatting>
  <conditionalFormatting sqref="Y478:Y484">
    <cfRule type="containsErrors" dxfId="2282" priority="2241">
      <formula>ISERROR(Y478)</formula>
    </cfRule>
  </conditionalFormatting>
  <conditionalFormatting sqref="Y478:Y484">
    <cfRule type="containsErrors" dxfId="2281" priority="2240">
      <formula>ISERROR(Y478)</formula>
    </cfRule>
  </conditionalFormatting>
  <conditionalFormatting sqref="Y485:Y491">
    <cfRule type="containsErrors" dxfId="2280" priority="2239">
      <formula>ISERROR(Y485)</formula>
    </cfRule>
  </conditionalFormatting>
  <conditionalFormatting sqref="Y485:Y491">
    <cfRule type="containsErrors" dxfId="2279" priority="2238">
      <formula>ISERROR(Y485)</formula>
    </cfRule>
  </conditionalFormatting>
  <conditionalFormatting sqref="Y485:Y491">
    <cfRule type="containsErrors" dxfId="2278" priority="2237">
      <formula>ISERROR(Y485)</formula>
    </cfRule>
  </conditionalFormatting>
  <conditionalFormatting sqref="Y492:Y498">
    <cfRule type="containsErrors" dxfId="2277" priority="2236">
      <formula>ISERROR(Y492)</formula>
    </cfRule>
  </conditionalFormatting>
  <conditionalFormatting sqref="Y492:Y498">
    <cfRule type="containsErrors" dxfId="2276" priority="2235">
      <formula>ISERROR(Y492)</formula>
    </cfRule>
  </conditionalFormatting>
  <conditionalFormatting sqref="Y492:Y498">
    <cfRule type="containsErrors" dxfId="2275" priority="2234">
      <formula>ISERROR(Y492)</formula>
    </cfRule>
  </conditionalFormatting>
  <conditionalFormatting sqref="Y499:Y505">
    <cfRule type="containsErrors" dxfId="2274" priority="2233">
      <formula>ISERROR(Y499)</formula>
    </cfRule>
  </conditionalFormatting>
  <conditionalFormatting sqref="Y499:Y505">
    <cfRule type="containsErrors" dxfId="2273" priority="2232">
      <formula>ISERROR(Y499)</formula>
    </cfRule>
  </conditionalFormatting>
  <conditionalFormatting sqref="Y499:Y505">
    <cfRule type="containsErrors" dxfId="2272" priority="2231">
      <formula>ISERROR(Y499)</formula>
    </cfRule>
  </conditionalFormatting>
  <conditionalFormatting sqref="Y506:Y526">
    <cfRule type="containsErrors" dxfId="2271" priority="2230">
      <formula>ISERROR(Y506)</formula>
    </cfRule>
  </conditionalFormatting>
  <conditionalFormatting sqref="Y506:Y526">
    <cfRule type="containsErrors" dxfId="2270" priority="2229">
      <formula>ISERROR(Y506)</formula>
    </cfRule>
  </conditionalFormatting>
  <conditionalFormatting sqref="Y506:Y526">
    <cfRule type="containsErrors" dxfId="2269" priority="2228">
      <formula>ISERROR(Y506)</formula>
    </cfRule>
  </conditionalFormatting>
  <conditionalFormatting sqref="Y430:Y435">
    <cfRule type="containsErrors" dxfId="2268" priority="2227">
      <formula>ISERROR(Y430)</formula>
    </cfRule>
  </conditionalFormatting>
  <conditionalFormatting sqref="Y430:Y435">
    <cfRule type="containsErrors" dxfId="2267" priority="2226">
      <formula>ISERROR(Y430)</formula>
    </cfRule>
  </conditionalFormatting>
  <conditionalFormatting sqref="Y430:Y435">
    <cfRule type="containsErrors" dxfId="2266" priority="2225">
      <formula>ISERROR(Y430)</formula>
    </cfRule>
  </conditionalFormatting>
  <conditionalFormatting sqref="Y437:Y442">
    <cfRule type="containsErrors" dxfId="2265" priority="2224">
      <formula>ISERROR(Y437)</formula>
    </cfRule>
  </conditionalFormatting>
  <conditionalFormatting sqref="Y437:Y442">
    <cfRule type="containsErrors" dxfId="2264" priority="2223">
      <formula>ISERROR(Y437)</formula>
    </cfRule>
  </conditionalFormatting>
  <conditionalFormatting sqref="Y437:Y442">
    <cfRule type="containsErrors" dxfId="2263" priority="2222">
      <formula>ISERROR(Y437)</formula>
    </cfRule>
  </conditionalFormatting>
  <conditionalFormatting sqref="Y444:Y449">
    <cfRule type="containsErrors" dxfId="2262" priority="2221">
      <formula>ISERROR(Y444)</formula>
    </cfRule>
  </conditionalFormatting>
  <conditionalFormatting sqref="Y444:Y449">
    <cfRule type="containsErrors" dxfId="2261" priority="2220">
      <formula>ISERROR(Y444)</formula>
    </cfRule>
  </conditionalFormatting>
  <conditionalFormatting sqref="Y444:Y449">
    <cfRule type="containsErrors" dxfId="2260" priority="2219">
      <formula>ISERROR(Y444)</formula>
    </cfRule>
  </conditionalFormatting>
  <conditionalFormatting sqref="Y451:Y456">
    <cfRule type="containsErrors" dxfId="2259" priority="2218">
      <formula>ISERROR(Y451)</formula>
    </cfRule>
  </conditionalFormatting>
  <conditionalFormatting sqref="Y451:Y456">
    <cfRule type="containsErrors" dxfId="2258" priority="2217">
      <formula>ISERROR(Y451)</formula>
    </cfRule>
  </conditionalFormatting>
  <conditionalFormatting sqref="Y451:Y456">
    <cfRule type="containsErrors" dxfId="2257" priority="2216">
      <formula>ISERROR(Y451)</formula>
    </cfRule>
  </conditionalFormatting>
  <conditionalFormatting sqref="Y458:Y463">
    <cfRule type="containsErrors" dxfId="2256" priority="2215">
      <formula>ISERROR(Y458)</formula>
    </cfRule>
  </conditionalFormatting>
  <conditionalFormatting sqref="Y458:Y463">
    <cfRule type="containsErrors" dxfId="2255" priority="2214">
      <formula>ISERROR(Y458)</formula>
    </cfRule>
  </conditionalFormatting>
  <conditionalFormatting sqref="Y458:Y463">
    <cfRule type="containsErrors" dxfId="2254" priority="2213">
      <formula>ISERROR(Y458)</formula>
    </cfRule>
  </conditionalFormatting>
  <conditionalFormatting sqref="Y465:Y470">
    <cfRule type="containsErrors" dxfId="2253" priority="2212">
      <formula>ISERROR(Y465)</formula>
    </cfRule>
  </conditionalFormatting>
  <conditionalFormatting sqref="Y465:Y470">
    <cfRule type="containsErrors" dxfId="2252" priority="2211">
      <formula>ISERROR(Y465)</formula>
    </cfRule>
  </conditionalFormatting>
  <conditionalFormatting sqref="Y465:Y470">
    <cfRule type="containsErrors" dxfId="2251" priority="2210">
      <formula>ISERROR(Y465)</formula>
    </cfRule>
  </conditionalFormatting>
  <conditionalFormatting sqref="Y472:Y477">
    <cfRule type="containsErrors" dxfId="2250" priority="2209">
      <formula>ISERROR(Y472)</formula>
    </cfRule>
  </conditionalFormatting>
  <conditionalFormatting sqref="Y472:Y477">
    <cfRule type="containsErrors" dxfId="2249" priority="2208">
      <formula>ISERROR(Y472)</formula>
    </cfRule>
  </conditionalFormatting>
  <conditionalFormatting sqref="Y472:Y477">
    <cfRule type="containsErrors" dxfId="2248" priority="2207">
      <formula>ISERROR(Y472)</formula>
    </cfRule>
  </conditionalFormatting>
  <conditionalFormatting sqref="Y479:Y484">
    <cfRule type="containsErrors" dxfId="2247" priority="2206">
      <formula>ISERROR(Y479)</formula>
    </cfRule>
  </conditionalFormatting>
  <conditionalFormatting sqref="Y479:Y484">
    <cfRule type="containsErrors" dxfId="2246" priority="2205">
      <formula>ISERROR(Y479)</formula>
    </cfRule>
  </conditionalFormatting>
  <conditionalFormatting sqref="Y479:Y484">
    <cfRule type="containsErrors" dxfId="2245" priority="2204">
      <formula>ISERROR(Y479)</formula>
    </cfRule>
  </conditionalFormatting>
  <conditionalFormatting sqref="Y486:Y491">
    <cfRule type="containsErrors" dxfId="2244" priority="2203">
      <formula>ISERROR(Y486)</formula>
    </cfRule>
  </conditionalFormatting>
  <conditionalFormatting sqref="Y486:Y491">
    <cfRule type="containsErrors" dxfId="2243" priority="2202">
      <formula>ISERROR(Y486)</formula>
    </cfRule>
  </conditionalFormatting>
  <conditionalFormatting sqref="Y486:Y491">
    <cfRule type="containsErrors" dxfId="2242" priority="2201">
      <formula>ISERROR(Y486)</formula>
    </cfRule>
  </conditionalFormatting>
  <conditionalFormatting sqref="Y493:Y498">
    <cfRule type="containsErrors" dxfId="2241" priority="2200">
      <formula>ISERROR(Y493)</formula>
    </cfRule>
  </conditionalFormatting>
  <conditionalFormatting sqref="Y493:Y498">
    <cfRule type="containsErrors" dxfId="2240" priority="2199">
      <formula>ISERROR(Y493)</formula>
    </cfRule>
  </conditionalFormatting>
  <conditionalFormatting sqref="Y493:Y498">
    <cfRule type="containsErrors" dxfId="2239" priority="2198">
      <formula>ISERROR(Y493)</formula>
    </cfRule>
  </conditionalFormatting>
  <conditionalFormatting sqref="Y500:Y505">
    <cfRule type="containsErrors" dxfId="2238" priority="2197">
      <formula>ISERROR(Y500)</formula>
    </cfRule>
  </conditionalFormatting>
  <conditionalFormatting sqref="Y500:Y505">
    <cfRule type="containsErrors" dxfId="2237" priority="2196">
      <formula>ISERROR(Y500)</formula>
    </cfRule>
  </conditionalFormatting>
  <conditionalFormatting sqref="Y500:Y505">
    <cfRule type="containsErrors" dxfId="2236" priority="2195">
      <formula>ISERROR(Y500)</formula>
    </cfRule>
  </conditionalFormatting>
  <conditionalFormatting sqref="Y507:Y526">
    <cfRule type="containsErrors" dxfId="2235" priority="2194">
      <formula>ISERROR(Y507)</formula>
    </cfRule>
  </conditionalFormatting>
  <conditionalFormatting sqref="Y507:Y526">
    <cfRule type="containsErrors" dxfId="2234" priority="2193">
      <formula>ISERROR(Y507)</formula>
    </cfRule>
  </conditionalFormatting>
  <conditionalFormatting sqref="Y507:Y526">
    <cfRule type="containsErrors" dxfId="2233" priority="2192">
      <formula>ISERROR(Y507)</formula>
    </cfRule>
  </conditionalFormatting>
  <conditionalFormatting sqref="AH2:AH421">
    <cfRule type="containsErrors" dxfId="2232" priority="2191">
      <formula>ISERROR(AH2)</formula>
    </cfRule>
  </conditionalFormatting>
  <conditionalFormatting sqref="AH2:AH421">
    <cfRule type="containsErrors" dxfId="2231" priority="2190">
      <formula>ISERROR(AH2)</formula>
    </cfRule>
  </conditionalFormatting>
  <conditionalFormatting sqref="AH2:AH8">
    <cfRule type="containsErrors" dxfId="2230" priority="2189">
      <formula>ISERROR(AH2)</formula>
    </cfRule>
  </conditionalFormatting>
  <conditionalFormatting sqref="AH9:AH15">
    <cfRule type="containsErrors" dxfId="2229" priority="2188">
      <formula>ISERROR(AH9)</formula>
    </cfRule>
  </conditionalFormatting>
  <conditionalFormatting sqref="AH9:AH15">
    <cfRule type="containsErrors" dxfId="2228" priority="2187">
      <formula>ISERROR(AH9)</formula>
    </cfRule>
  </conditionalFormatting>
  <conditionalFormatting sqref="AH16:AH22">
    <cfRule type="containsErrors" dxfId="2227" priority="2186">
      <formula>ISERROR(AH16)</formula>
    </cfRule>
  </conditionalFormatting>
  <conditionalFormatting sqref="AH23:AH29">
    <cfRule type="containsErrors" dxfId="2226" priority="2185">
      <formula>ISERROR(AH23)</formula>
    </cfRule>
  </conditionalFormatting>
  <conditionalFormatting sqref="AH30:AH36">
    <cfRule type="containsErrors" dxfId="2225" priority="2184">
      <formula>ISERROR(AH30)</formula>
    </cfRule>
  </conditionalFormatting>
  <conditionalFormatting sqref="AH30:AH36">
    <cfRule type="containsErrors" dxfId="2224" priority="2183">
      <formula>ISERROR(AH30)</formula>
    </cfRule>
  </conditionalFormatting>
  <conditionalFormatting sqref="AH37:AH43">
    <cfRule type="containsErrors" dxfId="2223" priority="2182">
      <formula>ISERROR(AH37)</formula>
    </cfRule>
  </conditionalFormatting>
  <conditionalFormatting sqref="AH2:AH421">
    <cfRule type="containsErrors" dxfId="2222" priority="2181">
      <formula>ISERROR(AH2)</formula>
    </cfRule>
  </conditionalFormatting>
  <conditionalFormatting sqref="AH16:AH22">
    <cfRule type="containsErrors" dxfId="2221" priority="2180">
      <formula>ISERROR(AH16)</formula>
    </cfRule>
  </conditionalFormatting>
  <conditionalFormatting sqref="AH16:AH22">
    <cfRule type="containsErrors" dxfId="2220" priority="2179">
      <formula>ISERROR(AH16)</formula>
    </cfRule>
  </conditionalFormatting>
  <conditionalFormatting sqref="AH16:AH22">
    <cfRule type="containsErrors" dxfId="2219" priority="2178">
      <formula>ISERROR(AH16)</formula>
    </cfRule>
  </conditionalFormatting>
  <conditionalFormatting sqref="AH16:AH22">
    <cfRule type="containsErrors" dxfId="2218" priority="2177">
      <formula>ISERROR(AH16)</formula>
    </cfRule>
  </conditionalFormatting>
  <conditionalFormatting sqref="AH16:AH22">
    <cfRule type="containsErrors" dxfId="2217" priority="2176">
      <formula>ISERROR(AH16)</formula>
    </cfRule>
  </conditionalFormatting>
  <conditionalFormatting sqref="AH16:AH22">
    <cfRule type="containsErrors" dxfId="2216" priority="2175">
      <formula>ISERROR(AH16)</formula>
    </cfRule>
  </conditionalFormatting>
  <conditionalFormatting sqref="AH2:AH8">
    <cfRule type="containsErrors" dxfId="2215" priority="2174">
      <formula>ISERROR(AH2)</formula>
    </cfRule>
  </conditionalFormatting>
  <conditionalFormatting sqref="AH2:AH8">
    <cfRule type="containsErrors" dxfId="2214" priority="2173">
      <formula>ISERROR(AH2)</formula>
    </cfRule>
  </conditionalFormatting>
  <conditionalFormatting sqref="AH2:AH8">
    <cfRule type="containsErrors" dxfId="2213" priority="2172">
      <formula>ISERROR(AH2)</formula>
    </cfRule>
  </conditionalFormatting>
  <conditionalFormatting sqref="AH9:AH15">
    <cfRule type="containsErrors" dxfId="2212" priority="2171">
      <formula>ISERROR(AH9)</formula>
    </cfRule>
  </conditionalFormatting>
  <conditionalFormatting sqref="AH9:AH15">
    <cfRule type="containsErrors" dxfId="2211" priority="2170">
      <formula>ISERROR(AH9)</formula>
    </cfRule>
  </conditionalFormatting>
  <conditionalFormatting sqref="AH9:AH15">
    <cfRule type="containsErrors" dxfId="2210" priority="2169">
      <formula>ISERROR(AH9)</formula>
    </cfRule>
  </conditionalFormatting>
  <conditionalFormatting sqref="AH16:AH22">
    <cfRule type="containsErrors" dxfId="2209" priority="2168">
      <formula>ISERROR(AH16)</formula>
    </cfRule>
  </conditionalFormatting>
  <conditionalFormatting sqref="AH16:AH22">
    <cfRule type="containsErrors" dxfId="2208" priority="2167">
      <formula>ISERROR(AH16)</formula>
    </cfRule>
  </conditionalFormatting>
  <conditionalFormatting sqref="AH16:AH22">
    <cfRule type="containsErrors" dxfId="2207" priority="2166">
      <formula>ISERROR(AH16)</formula>
    </cfRule>
  </conditionalFormatting>
  <conditionalFormatting sqref="AH23:AH29">
    <cfRule type="containsErrors" dxfId="2206" priority="2165">
      <formula>ISERROR(AH23)</formula>
    </cfRule>
  </conditionalFormatting>
  <conditionalFormatting sqref="AH23:AH29">
    <cfRule type="containsErrors" dxfId="2205" priority="2164">
      <formula>ISERROR(AH23)</formula>
    </cfRule>
  </conditionalFormatting>
  <conditionalFormatting sqref="AH23:AH29">
    <cfRule type="containsErrors" dxfId="2204" priority="2163">
      <formula>ISERROR(AH23)</formula>
    </cfRule>
  </conditionalFormatting>
  <conditionalFormatting sqref="AH30:AH36">
    <cfRule type="containsErrors" dxfId="2203" priority="2162">
      <formula>ISERROR(AH30)</formula>
    </cfRule>
  </conditionalFormatting>
  <conditionalFormatting sqref="AH30:AH36">
    <cfRule type="containsErrors" dxfId="2202" priority="2161">
      <formula>ISERROR(AH30)</formula>
    </cfRule>
  </conditionalFormatting>
  <conditionalFormatting sqref="AH30:AH36">
    <cfRule type="containsErrors" dxfId="2201" priority="2160">
      <formula>ISERROR(AH30)</formula>
    </cfRule>
  </conditionalFormatting>
  <conditionalFormatting sqref="AH37:AH43">
    <cfRule type="containsErrors" dxfId="2200" priority="2159">
      <formula>ISERROR(AH37)</formula>
    </cfRule>
  </conditionalFormatting>
  <conditionalFormatting sqref="AH37:AH43">
    <cfRule type="containsErrors" dxfId="2199" priority="2158">
      <formula>ISERROR(AH37)</formula>
    </cfRule>
  </conditionalFormatting>
  <conditionalFormatting sqref="AH37:AH43">
    <cfRule type="containsErrors" dxfId="2198" priority="2157">
      <formula>ISERROR(AH37)</formula>
    </cfRule>
  </conditionalFormatting>
  <conditionalFormatting sqref="AH44:AH50">
    <cfRule type="containsErrors" dxfId="2197" priority="2156">
      <formula>ISERROR(AH44)</formula>
    </cfRule>
  </conditionalFormatting>
  <conditionalFormatting sqref="AH44:AH50">
    <cfRule type="containsErrors" dxfId="2196" priority="2155">
      <formula>ISERROR(AH44)</formula>
    </cfRule>
  </conditionalFormatting>
  <conditionalFormatting sqref="AH44:AH50">
    <cfRule type="containsErrors" dxfId="2195" priority="2154">
      <formula>ISERROR(AH44)</formula>
    </cfRule>
  </conditionalFormatting>
  <conditionalFormatting sqref="AH51:AH57">
    <cfRule type="containsErrors" dxfId="2194" priority="2153">
      <formula>ISERROR(AH51)</formula>
    </cfRule>
  </conditionalFormatting>
  <conditionalFormatting sqref="AH51:AH57">
    <cfRule type="containsErrors" dxfId="2193" priority="2152">
      <formula>ISERROR(AH51)</formula>
    </cfRule>
  </conditionalFormatting>
  <conditionalFormatting sqref="AH51:AH57">
    <cfRule type="containsErrors" dxfId="2192" priority="2151">
      <formula>ISERROR(AH51)</formula>
    </cfRule>
  </conditionalFormatting>
  <conditionalFormatting sqref="AH58:AH64">
    <cfRule type="containsErrors" dxfId="2191" priority="2150">
      <formula>ISERROR(AH58)</formula>
    </cfRule>
  </conditionalFormatting>
  <conditionalFormatting sqref="AH58:AH64">
    <cfRule type="containsErrors" dxfId="2190" priority="2149">
      <formula>ISERROR(AH58)</formula>
    </cfRule>
  </conditionalFormatting>
  <conditionalFormatting sqref="AH58:AH64">
    <cfRule type="containsErrors" dxfId="2189" priority="2148">
      <formula>ISERROR(AH58)</formula>
    </cfRule>
  </conditionalFormatting>
  <conditionalFormatting sqref="AH65:AH71">
    <cfRule type="containsErrors" dxfId="2188" priority="2147">
      <formula>ISERROR(AH65)</formula>
    </cfRule>
  </conditionalFormatting>
  <conditionalFormatting sqref="AH65:AH71">
    <cfRule type="containsErrors" dxfId="2187" priority="2146">
      <formula>ISERROR(AH65)</formula>
    </cfRule>
  </conditionalFormatting>
  <conditionalFormatting sqref="AH65:AH71">
    <cfRule type="containsErrors" dxfId="2186" priority="2145">
      <formula>ISERROR(AH65)</formula>
    </cfRule>
  </conditionalFormatting>
  <conditionalFormatting sqref="AH72:AH78">
    <cfRule type="containsErrors" dxfId="2185" priority="2144">
      <formula>ISERROR(AH72)</formula>
    </cfRule>
  </conditionalFormatting>
  <conditionalFormatting sqref="AH72:AH78">
    <cfRule type="containsErrors" dxfId="2184" priority="2143">
      <formula>ISERROR(AH72)</formula>
    </cfRule>
  </conditionalFormatting>
  <conditionalFormatting sqref="AH72:AH78">
    <cfRule type="containsErrors" dxfId="2183" priority="2142">
      <formula>ISERROR(AH72)</formula>
    </cfRule>
  </conditionalFormatting>
  <conditionalFormatting sqref="AH79:AH85">
    <cfRule type="containsErrors" dxfId="2182" priority="2141">
      <formula>ISERROR(AH79)</formula>
    </cfRule>
  </conditionalFormatting>
  <conditionalFormatting sqref="AH79:AH85">
    <cfRule type="containsErrors" dxfId="2181" priority="2140">
      <formula>ISERROR(AH79)</formula>
    </cfRule>
  </conditionalFormatting>
  <conditionalFormatting sqref="AH79:AH85">
    <cfRule type="containsErrors" dxfId="2180" priority="2139">
      <formula>ISERROR(AH79)</formula>
    </cfRule>
  </conditionalFormatting>
  <conditionalFormatting sqref="AH86:AH106">
    <cfRule type="containsErrors" dxfId="2179" priority="2138">
      <formula>ISERROR(AH86)</formula>
    </cfRule>
  </conditionalFormatting>
  <conditionalFormatting sqref="AH86:AH106">
    <cfRule type="containsErrors" dxfId="2178" priority="2137">
      <formula>ISERROR(AH86)</formula>
    </cfRule>
  </conditionalFormatting>
  <conditionalFormatting sqref="AH86:AH106">
    <cfRule type="containsErrors" dxfId="2177" priority="2136">
      <formula>ISERROR(AH86)</formula>
    </cfRule>
  </conditionalFormatting>
  <conditionalFormatting sqref="AH107:AH113">
    <cfRule type="containsErrors" dxfId="2176" priority="2135">
      <formula>ISERROR(AH107)</formula>
    </cfRule>
  </conditionalFormatting>
  <conditionalFormatting sqref="AH107:AH113">
    <cfRule type="containsErrors" dxfId="2175" priority="2134">
      <formula>ISERROR(AH107)</formula>
    </cfRule>
  </conditionalFormatting>
  <conditionalFormatting sqref="AH107:AH113">
    <cfRule type="containsErrors" dxfId="2174" priority="2133">
      <formula>ISERROR(AH107)</formula>
    </cfRule>
  </conditionalFormatting>
  <conditionalFormatting sqref="AH114:AH120">
    <cfRule type="containsErrors" dxfId="2173" priority="2132">
      <formula>ISERROR(AH114)</formula>
    </cfRule>
  </conditionalFormatting>
  <conditionalFormatting sqref="AH114:AH120">
    <cfRule type="containsErrors" dxfId="2172" priority="2131">
      <formula>ISERROR(AH114)</formula>
    </cfRule>
  </conditionalFormatting>
  <conditionalFormatting sqref="AH114:AH120">
    <cfRule type="containsErrors" dxfId="2171" priority="2130">
      <formula>ISERROR(AH114)</formula>
    </cfRule>
  </conditionalFormatting>
  <conditionalFormatting sqref="AH121:AH127">
    <cfRule type="containsErrors" dxfId="2170" priority="2129">
      <formula>ISERROR(AH121)</formula>
    </cfRule>
  </conditionalFormatting>
  <conditionalFormatting sqref="AH121:AH127">
    <cfRule type="containsErrors" dxfId="2169" priority="2128">
      <formula>ISERROR(AH121)</formula>
    </cfRule>
  </conditionalFormatting>
  <conditionalFormatting sqref="AH121:AH127">
    <cfRule type="containsErrors" dxfId="2168" priority="2127">
      <formula>ISERROR(AH121)</formula>
    </cfRule>
  </conditionalFormatting>
  <conditionalFormatting sqref="AH128:AH134">
    <cfRule type="containsErrors" dxfId="2167" priority="2126">
      <formula>ISERROR(AH128)</formula>
    </cfRule>
  </conditionalFormatting>
  <conditionalFormatting sqref="AH128:AH134">
    <cfRule type="containsErrors" dxfId="2166" priority="2125">
      <formula>ISERROR(AH128)</formula>
    </cfRule>
  </conditionalFormatting>
  <conditionalFormatting sqref="AH128:AH134">
    <cfRule type="containsErrors" dxfId="2165" priority="2124">
      <formula>ISERROR(AH128)</formula>
    </cfRule>
  </conditionalFormatting>
  <conditionalFormatting sqref="AH135:AH141">
    <cfRule type="containsErrors" dxfId="2164" priority="2123">
      <formula>ISERROR(AH135)</formula>
    </cfRule>
  </conditionalFormatting>
  <conditionalFormatting sqref="AH135:AH141">
    <cfRule type="containsErrors" dxfId="2163" priority="2122">
      <formula>ISERROR(AH135)</formula>
    </cfRule>
  </conditionalFormatting>
  <conditionalFormatting sqref="AH135:AH141">
    <cfRule type="containsErrors" dxfId="2162" priority="2121">
      <formula>ISERROR(AH135)</formula>
    </cfRule>
  </conditionalFormatting>
  <conditionalFormatting sqref="AH142:AH148">
    <cfRule type="containsErrors" dxfId="2161" priority="2120">
      <formula>ISERROR(AH142)</formula>
    </cfRule>
  </conditionalFormatting>
  <conditionalFormatting sqref="AH142:AH148">
    <cfRule type="containsErrors" dxfId="2160" priority="2119">
      <formula>ISERROR(AH142)</formula>
    </cfRule>
  </conditionalFormatting>
  <conditionalFormatting sqref="AH142:AH148">
    <cfRule type="containsErrors" dxfId="2159" priority="2118">
      <formula>ISERROR(AH142)</formula>
    </cfRule>
  </conditionalFormatting>
  <conditionalFormatting sqref="AH149:AH155">
    <cfRule type="containsErrors" dxfId="2158" priority="2117">
      <formula>ISERROR(AH149)</formula>
    </cfRule>
  </conditionalFormatting>
  <conditionalFormatting sqref="AH149:AH155">
    <cfRule type="containsErrors" dxfId="2157" priority="2116">
      <formula>ISERROR(AH149)</formula>
    </cfRule>
  </conditionalFormatting>
  <conditionalFormatting sqref="AH149:AH155">
    <cfRule type="containsErrors" dxfId="2156" priority="2115">
      <formula>ISERROR(AH149)</formula>
    </cfRule>
  </conditionalFormatting>
  <conditionalFormatting sqref="AH156:AH162">
    <cfRule type="containsErrors" dxfId="2155" priority="2114">
      <formula>ISERROR(AH156)</formula>
    </cfRule>
  </conditionalFormatting>
  <conditionalFormatting sqref="AH156:AH162">
    <cfRule type="containsErrors" dxfId="2154" priority="2113">
      <formula>ISERROR(AH156)</formula>
    </cfRule>
  </conditionalFormatting>
  <conditionalFormatting sqref="AH156:AH162">
    <cfRule type="containsErrors" dxfId="2153" priority="2112">
      <formula>ISERROR(AH156)</formula>
    </cfRule>
  </conditionalFormatting>
  <conditionalFormatting sqref="AH163:AH169">
    <cfRule type="containsErrors" dxfId="2152" priority="2111">
      <formula>ISERROR(AH163)</formula>
    </cfRule>
  </conditionalFormatting>
  <conditionalFormatting sqref="AH163:AH169">
    <cfRule type="containsErrors" dxfId="2151" priority="2110">
      <formula>ISERROR(AH163)</formula>
    </cfRule>
  </conditionalFormatting>
  <conditionalFormatting sqref="AH163:AH169">
    <cfRule type="containsErrors" dxfId="2150" priority="2109">
      <formula>ISERROR(AH163)</formula>
    </cfRule>
  </conditionalFormatting>
  <conditionalFormatting sqref="AH170:AH176">
    <cfRule type="containsErrors" dxfId="2149" priority="2108">
      <formula>ISERROR(AH170)</formula>
    </cfRule>
  </conditionalFormatting>
  <conditionalFormatting sqref="AH170:AH176">
    <cfRule type="containsErrors" dxfId="2148" priority="2107">
      <formula>ISERROR(AH170)</formula>
    </cfRule>
  </conditionalFormatting>
  <conditionalFormatting sqref="AH170:AH176">
    <cfRule type="containsErrors" dxfId="2147" priority="2106">
      <formula>ISERROR(AH170)</formula>
    </cfRule>
  </conditionalFormatting>
  <conditionalFormatting sqref="AH177:AH183">
    <cfRule type="containsErrors" dxfId="2146" priority="2105">
      <formula>ISERROR(AH177)</formula>
    </cfRule>
  </conditionalFormatting>
  <conditionalFormatting sqref="AH177:AH183">
    <cfRule type="containsErrors" dxfId="2145" priority="2104">
      <formula>ISERROR(AH177)</formula>
    </cfRule>
  </conditionalFormatting>
  <conditionalFormatting sqref="AH177:AH183">
    <cfRule type="containsErrors" dxfId="2144" priority="2103">
      <formula>ISERROR(AH177)</formula>
    </cfRule>
  </conditionalFormatting>
  <conditionalFormatting sqref="AH184:AH190">
    <cfRule type="containsErrors" dxfId="2143" priority="2102">
      <formula>ISERROR(AH184)</formula>
    </cfRule>
  </conditionalFormatting>
  <conditionalFormatting sqref="AH184:AH190">
    <cfRule type="containsErrors" dxfId="2142" priority="2101">
      <formula>ISERROR(AH184)</formula>
    </cfRule>
  </conditionalFormatting>
  <conditionalFormatting sqref="AH184:AH190">
    <cfRule type="containsErrors" dxfId="2141" priority="2100">
      <formula>ISERROR(AH184)</formula>
    </cfRule>
  </conditionalFormatting>
  <conditionalFormatting sqref="AH191:AH211">
    <cfRule type="containsErrors" dxfId="2140" priority="2099">
      <formula>ISERROR(AH191)</formula>
    </cfRule>
  </conditionalFormatting>
  <conditionalFormatting sqref="AH191:AH211">
    <cfRule type="containsErrors" dxfId="2139" priority="2098">
      <formula>ISERROR(AH191)</formula>
    </cfRule>
  </conditionalFormatting>
  <conditionalFormatting sqref="AH191:AH211">
    <cfRule type="containsErrors" dxfId="2138" priority="2097">
      <formula>ISERROR(AH191)</formula>
    </cfRule>
  </conditionalFormatting>
  <conditionalFormatting sqref="AH212:AH218">
    <cfRule type="containsErrors" dxfId="2137" priority="2096">
      <formula>ISERROR(AH212)</formula>
    </cfRule>
  </conditionalFormatting>
  <conditionalFormatting sqref="AH212:AH218">
    <cfRule type="containsErrors" dxfId="2136" priority="2095">
      <formula>ISERROR(AH212)</formula>
    </cfRule>
  </conditionalFormatting>
  <conditionalFormatting sqref="AH212:AH218">
    <cfRule type="containsErrors" dxfId="2135" priority="2094">
      <formula>ISERROR(AH212)</formula>
    </cfRule>
  </conditionalFormatting>
  <conditionalFormatting sqref="AH219:AH225">
    <cfRule type="containsErrors" dxfId="2134" priority="2093">
      <formula>ISERROR(AH219)</formula>
    </cfRule>
  </conditionalFormatting>
  <conditionalFormatting sqref="AH219:AH225">
    <cfRule type="containsErrors" dxfId="2133" priority="2092">
      <formula>ISERROR(AH219)</formula>
    </cfRule>
  </conditionalFormatting>
  <conditionalFormatting sqref="AH219:AH225">
    <cfRule type="containsErrors" dxfId="2132" priority="2091">
      <formula>ISERROR(AH219)</formula>
    </cfRule>
  </conditionalFormatting>
  <conditionalFormatting sqref="AH226:AH232">
    <cfRule type="containsErrors" dxfId="2131" priority="2090">
      <formula>ISERROR(AH226)</formula>
    </cfRule>
  </conditionalFormatting>
  <conditionalFormatting sqref="AH226:AH232">
    <cfRule type="containsErrors" dxfId="2130" priority="2089">
      <formula>ISERROR(AH226)</formula>
    </cfRule>
  </conditionalFormatting>
  <conditionalFormatting sqref="AH226:AH232">
    <cfRule type="containsErrors" dxfId="2129" priority="2088">
      <formula>ISERROR(AH226)</formula>
    </cfRule>
  </conditionalFormatting>
  <conditionalFormatting sqref="AH233:AH239">
    <cfRule type="containsErrors" dxfId="2128" priority="2087">
      <formula>ISERROR(AH233)</formula>
    </cfRule>
  </conditionalFormatting>
  <conditionalFormatting sqref="AH233:AH239">
    <cfRule type="containsErrors" dxfId="2127" priority="2086">
      <formula>ISERROR(AH233)</formula>
    </cfRule>
  </conditionalFormatting>
  <conditionalFormatting sqref="AH233:AH239">
    <cfRule type="containsErrors" dxfId="2126" priority="2085">
      <formula>ISERROR(AH233)</formula>
    </cfRule>
  </conditionalFormatting>
  <conditionalFormatting sqref="AH240:AH246">
    <cfRule type="containsErrors" dxfId="2125" priority="2084">
      <formula>ISERROR(AH240)</formula>
    </cfRule>
  </conditionalFormatting>
  <conditionalFormatting sqref="AH240:AH246">
    <cfRule type="containsErrors" dxfId="2124" priority="2083">
      <formula>ISERROR(AH240)</formula>
    </cfRule>
  </conditionalFormatting>
  <conditionalFormatting sqref="AH240:AH246">
    <cfRule type="containsErrors" dxfId="2123" priority="2082">
      <formula>ISERROR(AH240)</formula>
    </cfRule>
  </conditionalFormatting>
  <conditionalFormatting sqref="AH247:AH253">
    <cfRule type="containsErrors" dxfId="2122" priority="2081">
      <formula>ISERROR(AH247)</formula>
    </cfRule>
  </conditionalFormatting>
  <conditionalFormatting sqref="AH247:AH253">
    <cfRule type="containsErrors" dxfId="2121" priority="2080">
      <formula>ISERROR(AH247)</formula>
    </cfRule>
  </conditionalFormatting>
  <conditionalFormatting sqref="AH247:AH253">
    <cfRule type="containsErrors" dxfId="2120" priority="2079">
      <formula>ISERROR(AH247)</formula>
    </cfRule>
  </conditionalFormatting>
  <conditionalFormatting sqref="AH254:AH260">
    <cfRule type="containsErrors" dxfId="2119" priority="2078">
      <formula>ISERROR(AH254)</formula>
    </cfRule>
  </conditionalFormatting>
  <conditionalFormatting sqref="AH254:AH260">
    <cfRule type="containsErrors" dxfId="2118" priority="2077">
      <formula>ISERROR(AH254)</formula>
    </cfRule>
  </conditionalFormatting>
  <conditionalFormatting sqref="AH254:AH260">
    <cfRule type="containsErrors" dxfId="2117" priority="2076">
      <formula>ISERROR(AH254)</formula>
    </cfRule>
  </conditionalFormatting>
  <conditionalFormatting sqref="AH261:AH267">
    <cfRule type="containsErrors" dxfId="2116" priority="2075">
      <formula>ISERROR(AH261)</formula>
    </cfRule>
  </conditionalFormatting>
  <conditionalFormatting sqref="AH261:AH267">
    <cfRule type="containsErrors" dxfId="2115" priority="2074">
      <formula>ISERROR(AH261)</formula>
    </cfRule>
  </conditionalFormatting>
  <conditionalFormatting sqref="AH261:AH267">
    <cfRule type="containsErrors" dxfId="2114" priority="2073">
      <formula>ISERROR(AH261)</formula>
    </cfRule>
  </conditionalFormatting>
  <conditionalFormatting sqref="AH268:AH274">
    <cfRule type="containsErrors" dxfId="2113" priority="2072">
      <formula>ISERROR(AH268)</formula>
    </cfRule>
  </conditionalFormatting>
  <conditionalFormatting sqref="AH268:AH274">
    <cfRule type="containsErrors" dxfId="2112" priority="2071">
      <formula>ISERROR(AH268)</formula>
    </cfRule>
  </conditionalFormatting>
  <conditionalFormatting sqref="AH268:AH274">
    <cfRule type="containsErrors" dxfId="2111" priority="2070">
      <formula>ISERROR(AH268)</formula>
    </cfRule>
  </conditionalFormatting>
  <conditionalFormatting sqref="AH275:AH281">
    <cfRule type="containsErrors" dxfId="2110" priority="2069">
      <formula>ISERROR(AH275)</formula>
    </cfRule>
  </conditionalFormatting>
  <conditionalFormatting sqref="AH275:AH281">
    <cfRule type="containsErrors" dxfId="2109" priority="2068">
      <formula>ISERROR(AH275)</formula>
    </cfRule>
  </conditionalFormatting>
  <conditionalFormatting sqref="AH275:AH281">
    <cfRule type="containsErrors" dxfId="2108" priority="2067">
      <formula>ISERROR(AH275)</formula>
    </cfRule>
  </conditionalFormatting>
  <conditionalFormatting sqref="AH282:AH288">
    <cfRule type="containsErrors" dxfId="2107" priority="2066">
      <formula>ISERROR(AH282)</formula>
    </cfRule>
  </conditionalFormatting>
  <conditionalFormatting sqref="AH282:AH288">
    <cfRule type="containsErrors" dxfId="2106" priority="2065">
      <formula>ISERROR(AH282)</formula>
    </cfRule>
  </conditionalFormatting>
  <conditionalFormatting sqref="AH282:AH288">
    <cfRule type="containsErrors" dxfId="2105" priority="2064">
      <formula>ISERROR(AH282)</formula>
    </cfRule>
  </conditionalFormatting>
  <conditionalFormatting sqref="AH289:AH295">
    <cfRule type="containsErrors" dxfId="2104" priority="2063">
      <formula>ISERROR(AH289)</formula>
    </cfRule>
  </conditionalFormatting>
  <conditionalFormatting sqref="AH289:AH295">
    <cfRule type="containsErrors" dxfId="2103" priority="2062">
      <formula>ISERROR(AH289)</formula>
    </cfRule>
  </conditionalFormatting>
  <conditionalFormatting sqref="AH289:AH295">
    <cfRule type="containsErrors" dxfId="2102" priority="2061">
      <formula>ISERROR(AH289)</formula>
    </cfRule>
  </conditionalFormatting>
  <conditionalFormatting sqref="AH296:AH316">
    <cfRule type="containsErrors" dxfId="2101" priority="2060">
      <formula>ISERROR(AH296)</formula>
    </cfRule>
  </conditionalFormatting>
  <conditionalFormatting sqref="AH296:AH316">
    <cfRule type="containsErrors" dxfId="2100" priority="2059">
      <formula>ISERROR(AH296)</formula>
    </cfRule>
  </conditionalFormatting>
  <conditionalFormatting sqref="AH296:AH316">
    <cfRule type="containsErrors" dxfId="2099" priority="2058">
      <formula>ISERROR(AH296)</formula>
    </cfRule>
  </conditionalFormatting>
  <conditionalFormatting sqref="AH317:AH323">
    <cfRule type="containsErrors" dxfId="2098" priority="2057">
      <formula>ISERROR(AH317)</formula>
    </cfRule>
  </conditionalFormatting>
  <conditionalFormatting sqref="AH317:AH323">
    <cfRule type="containsErrors" dxfId="2097" priority="2056">
      <formula>ISERROR(AH317)</formula>
    </cfRule>
  </conditionalFormatting>
  <conditionalFormatting sqref="AH317:AH323">
    <cfRule type="containsErrors" dxfId="2096" priority="2055">
      <formula>ISERROR(AH317)</formula>
    </cfRule>
  </conditionalFormatting>
  <conditionalFormatting sqref="AH324:AH330">
    <cfRule type="containsErrors" dxfId="2095" priority="2054">
      <formula>ISERROR(AH324)</formula>
    </cfRule>
  </conditionalFormatting>
  <conditionalFormatting sqref="AH324:AH330">
    <cfRule type="containsErrors" dxfId="2094" priority="2053">
      <formula>ISERROR(AH324)</formula>
    </cfRule>
  </conditionalFormatting>
  <conditionalFormatting sqref="AH324:AH330">
    <cfRule type="containsErrors" dxfId="2093" priority="2052">
      <formula>ISERROR(AH324)</formula>
    </cfRule>
  </conditionalFormatting>
  <conditionalFormatting sqref="AH331:AH337">
    <cfRule type="containsErrors" dxfId="2092" priority="2051">
      <formula>ISERROR(AH331)</formula>
    </cfRule>
  </conditionalFormatting>
  <conditionalFormatting sqref="AH331:AH337">
    <cfRule type="containsErrors" dxfId="2091" priority="2050">
      <formula>ISERROR(AH331)</formula>
    </cfRule>
  </conditionalFormatting>
  <conditionalFormatting sqref="AH331:AH337">
    <cfRule type="containsErrors" dxfId="2090" priority="2049">
      <formula>ISERROR(AH331)</formula>
    </cfRule>
  </conditionalFormatting>
  <conditionalFormatting sqref="AH338:AH344">
    <cfRule type="containsErrors" dxfId="2089" priority="2048">
      <formula>ISERROR(AH338)</formula>
    </cfRule>
  </conditionalFormatting>
  <conditionalFormatting sqref="AH338:AH344">
    <cfRule type="containsErrors" dxfId="2088" priority="2047">
      <formula>ISERROR(AH338)</formula>
    </cfRule>
  </conditionalFormatting>
  <conditionalFormatting sqref="AH338:AH344">
    <cfRule type="containsErrors" dxfId="2087" priority="2046">
      <formula>ISERROR(AH338)</formula>
    </cfRule>
  </conditionalFormatting>
  <conditionalFormatting sqref="AH345:AH351">
    <cfRule type="containsErrors" dxfId="2086" priority="2045">
      <formula>ISERROR(AH345)</formula>
    </cfRule>
  </conditionalFormatting>
  <conditionalFormatting sqref="AH345:AH351">
    <cfRule type="containsErrors" dxfId="2085" priority="2044">
      <formula>ISERROR(AH345)</formula>
    </cfRule>
  </conditionalFormatting>
  <conditionalFormatting sqref="AH345:AH351">
    <cfRule type="containsErrors" dxfId="2084" priority="2043">
      <formula>ISERROR(AH345)</formula>
    </cfRule>
  </conditionalFormatting>
  <conditionalFormatting sqref="AH352:AH358">
    <cfRule type="containsErrors" dxfId="2083" priority="2042">
      <formula>ISERROR(AH352)</formula>
    </cfRule>
  </conditionalFormatting>
  <conditionalFormatting sqref="AH352:AH358">
    <cfRule type="containsErrors" dxfId="2082" priority="2041">
      <formula>ISERROR(AH352)</formula>
    </cfRule>
  </conditionalFormatting>
  <conditionalFormatting sqref="AH352:AH358">
    <cfRule type="containsErrors" dxfId="2081" priority="2040">
      <formula>ISERROR(AH352)</formula>
    </cfRule>
  </conditionalFormatting>
  <conditionalFormatting sqref="AH359:AH365">
    <cfRule type="containsErrors" dxfId="2080" priority="2039">
      <formula>ISERROR(AH359)</formula>
    </cfRule>
  </conditionalFormatting>
  <conditionalFormatting sqref="AH359:AH365">
    <cfRule type="containsErrors" dxfId="2079" priority="2038">
      <formula>ISERROR(AH359)</formula>
    </cfRule>
  </conditionalFormatting>
  <conditionalFormatting sqref="AH359:AH365">
    <cfRule type="containsErrors" dxfId="2078" priority="2037">
      <formula>ISERROR(AH359)</formula>
    </cfRule>
  </conditionalFormatting>
  <conditionalFormatting sqref="AH366:AH372">
    <cfRule type="containsErrors" dxfId="2077" priority="2036">
      <formula>ISERROR(AH366)</formula>
    </cfRule>
  </conditionalFormatting>
  <conditionalFormatting sqref="AH366:AH372">
    <cfRule type="containsErrors" dxfId="2076" priority="2035">
      <formula>ISERROR(AH366)</formula>
    </cfRule>
  </conditionalFormatting>
  <conditionalFormatting sqref="AH366:AH372">
    <cfRule type="containsErrors" dxfId="2075" priority="2034">
      <formula>ISERROR(AH366)</formula>
    </cfRule>
  </conditionalFormatting>
  <conditionalFormatting sqref="AH373:AH379">
    <cfRule type="containsErrors" dxfId="2074" priority="2033">
      <formula>ISERROR(AH373)</formula>
    </cfRule>
  </conditionalFormatting>
  <conditionalFormatting sqref="AH373:AH379">
    <cfRule type="containsErrors" dxfId="2073" priority="2032">
      <formula>ISERROR(AH373)</formula>
    </cfRule>
  </conditionalFormatting>
  <conditionalFormatting sqref="AH373:AH379">
    <cfRule type="containsErrors" dxfId="2072" priority="2031">
      <formula>ISERROR(AH373)</formula>
    </cfRule>
  </conditionalFormatting>
  <conditionalFormatting sqref="AH380:AH386">
    <cfRule type="containsErrors" dxfId="2071" priority="2030">
      <formula>ISERROR(AH380)</formula>
    </cfRule>
  </conditionalFormatting>
  <conditionalFormatting sqref="AH380:AH386">
    <cfRule type="containsErrors" dxfId="2070" priority="2029">
      <formula>ISERROR(AH380)</formula>
    </cfRule>
  </conditionalFormatting>
  <conditionalFormatting sqref="AH380:AH386">
    <cfRule type="containsErrors" dxfId="2069" priority="2028">
      <formula>ISERROR(AH380)</formula>
    </cfRule>
  </conditionalFormatting>
  <conditionalFormatting sqref="AH387:AH393">
    <cfRule type="containsErrors" dxfId="2068" priority="2027">
      <formula>ISERROR(AH387)</formula>
    </cfRule>
  </conditionalFormatting>
  <conditionalFormatting sqref="AH387:AH393">
    <cfRule type="containsErrors" dxfId="2067" priority="2026">
      <formula>ISERROR(AH387)</formula>
    </cfRule>
  </conditionalFormatting>
  <conditionalFormatting sqref="AH387:AH393">
    <cfRule type="containsErrors" dxfId="2066" priority="2025">
      <formula>ISERROR(AH387)</formula>
    </cfRule>
  </conditionalFormatting>
  <conditionalFormatting sqref="AH394:AH400">
    <cfRule type="containsErrors" dxfId="2065" priority="2024">
      <formula>ISERROR(AH394)</formula>
    </cfRule>
  </conditionalFormatting>
  <conditionalFormatting sqref="AH394:AH400">
    <cfRule type="containsErrors" dxfId="2064" priority="2023">
      <formula>ISERROR(AH394)</formula>
    </cfRule>
  </conditionalFormatting>
  <conditionalFormatting sqref="AH394:AH400">
    <cfRule type="containsErrors" dxfId="2063" priority="2022">
      <formula>ISERROR(AH394)</formula>
    </cfRule>
  </conditionalFormatting>
  <conditionalFormatting sqref="AH401:AH421">
    <cfRule type="containsErrors" dxfId="2062" priority="2021">
      <formula>ISERROR(AH401)</formula>
    </cfRule>
  </conditionalFormatting>
  <conditionalFormatting sqref="AH401:AH421">
    <cfRule type="containsErrors" dxfId="2061" priority="2020">
      <formula>ISERROR(AH401)</formula>
    </cfRule>
  </conditionalFormatting>
  <conditionalFormatting sqref="AH401:AH421">
    <cfRule type="containsErrors" dxfId="2060" priority="2019">
      <formula>ISERROR(AH401)</formula>
    </cfRule>
  </conditionalFormatting>
  <conditionalFormatting sqref="AH2:AH421">
    <cfRule type="containsErrors" dxfId="2059" priority="2018">
      <formula>ISERROR(AH2)</formula>
    </cfRule>
  </conditionalFormatting>
  <conditionalFormatting sqref="AH16:AH22">
    <cfRule type="containsErrors" dxfId="2058" priority="2017">
      <formula>ISERROR(AH16)</formula>
    </cfRule>
  </conditionalFormatting>
  <conditionalFormatting sqref="AH16:AH22">
    <cfRule type="containsErrors" dxfId="2057" priority="2016">
      <formula>ISERROR(AH16)</formula>
    </cfRule>
  </conditionalFormatting>
  <conditionalFormatting sqref="AH16:AH22">
    <cfRule type="containsErrors" dxfId="2056" priority="2015">
      <formula>ISERROR(AH16)</formula>
    </cfRule>
  </conditionalFormatting>
  <conditionalFormatting sqref="AH16:AH22">
    <cfRule type="containsErrors" dxfId="2055" priority="2014">
      <formula>ISERROR(AH16)</formula>
    </cfRule>
  </conditionalFormatting>
  <conditionalFormatting sqref="AH16:AH22">
    <cfRule type="containsErrors" dxfId="2054" priority="2013">
      <formula>ISERROR(AH16)</formula>
    </cfRule>
  </conditionalFormatting>
  <conditionalFormatting sqref="AH16:AH22">
    <cfRule type="containsErrors" dxfId="2053" priority="2012">
      <formula>ISERROR(AH16)</formula>
    </cfRule>
  </conditionalFormatting>
  <conditionalFormatting sqref="AH2:AH8">
    <cfRule type="containsErrors" dxfId="2052" priority="2011">
      <formula>ISERROR(AH2)</formula>
    </cfRule>
  </conditionalFormatting>
  <conditionalFormatting sqref="AH2:AH8">
    <cfRule type="containsErrors" dxfId="2051" priority="2010">
      <formula>ISERROR(AH2)</formula>
    </cfRule>
  </conditionalFormatting>
  <conditionalFormatting sqref="AH2:AH8">
    <cfRule type="containsErrors" dxfId="2050" priority="2009">
      <formula>ISERROR(AH2)</formula>
    </cfRule>
  </conditionalFormatting>
  <conditionalFormatting sqref="AH9:AH15">
    <cfRule type="containsErrors" dxfId="2049" priority="2008">
      <formula>ISERROR(AH9)</formula>
    </cfRule>
  </conditionalFormatting>
  <conditionalFormatting sqref="AH9:AH15">
    <cfRule type="containsErrors" dxfId="2048" priority="2007">
      <formula>ISERROR(AH9)</formula>
    </cfRule>
  </conditionalFormatting>
  <conditionalFormatting sqref="AH9:AH15">
    <cfRule type="containsErrors" dxfId="2047" priority="2006">
      <formula>ISERROR(AH9)</formula>
    </cfRule>
  </conditionalFormatting>
  <conditionalFormatting sqref="AH16:AH22">
    <cfRule type="containsErrors" dxfId="2046" priority="2005">
      <formula>ISERROR(AH16)</formula>
    </cfRule>
  </conditionalFormatting>
  <conditionalFormatting sqref="AH16:AH22">
    <cfRule type="containsErrors" dxfId="2045" priority="2004">
      <formula>ISERROR(AH16)</formula>
    </cfRule>
  </conditionalFormatting>
  <conditionalFormatting sqref="AH16:AH22">
    <cfRule type="containsErrors" dxfId="2044" priority="2003">
      <formula>ISERROR(AH16)</formula>
    </cfRule>
  </conditionalFormatting>
  <conditionalFormatting sqref="AH23:AH29">
    <cfRule type="containsErrors" dxfId="2043" priority="2002">
      <formula>ISERROR(AH23)</formula>
    </cfRule>
  </conditionalFormatting>
  <conditionalFormatting sqref="AH23:AH29">
    <cfRule type="containsErrors" dxfId="2042" priority="2001">
      <formula>ISERROR(AH23)</formula>
    </cfRule>
  </conditionalFormatting>
  <conditionalFormatting sqref="AH23:AH29">
    <cfRule type="containsErrors" dxfId="2041" priority="2000">
      <formula>ISERROR(AH23)</formula>
    </cfRule>
  </conditionalFormatting>
  <conditionalFormatting sqref="AH30:AH36">
    <cfRule type="containsErrors" dxfId="2040" priority="1999">
      <formula>ISERROR(AH30)</formula>
    </cfRule>
  </conditionalFormatting>
  <conditionalFormatting sqref="AH30:AH36">
    <cfRule type="containsErrors" dxfId="2039" priority="1998">
      <formula>ISERROR(AH30)</formula>
    </cfRule>
  </conditionalFormatting>
  <conditionalFormatting sqref="AH30:AH36">
    <cfRule type="containsErrors" dxfId="2038" priority="1997">
      <formula>ISERROR(AH30)</formula>
    </cfRule>
  </conditionalFormatting>
  <conditionalFormatting sqref="AH37:AH43">
    <cfRule type="containsErrors" dxfId="2037" priority="1996">
      <formula>ISERROR(AH37)</formula>
    </cfRule>
  </conditionalFormatting>
  <conditionalFormatting sqref="AH37:AH43">
    <cfRule type="containsErrors" dxfId="2036" priority="1995">
      <formula>ISERROR(AH37)</formula>
    </cfRule>
  </conditionalFormatting>
  <conditionalFormatting sqref="AH37:AH43">
    <cfRule type="containsErrors" dxfId="2035" priority="1994">
      <formula>ISERROR(AH37)</formula>
    </cfRule>
  </conditionalFormatting>
  <conditionalFormatting sqref="AH44:AH50">
    <cfRule type="containsErrors" dxfId="2034" priority="1993">
      <formula>ISERROR(AH44)</formula>
    </cfRule>
  </conditionalFormatting>
  <conditionalFormatting sqref="AH44:AH50">
    <cfRule type="containsErrors" dxfId="2033" priority="1992">
      <formula>ISERROR(AH44)</formula>
    </cfRule>
  </conditionalFormatting>
  <conditionalFormatting sqref="AH44:AH50">
    <cfRule type="containsErrors" dxfId="2032" priority="1991">
      <formula>ISERROR(AH44)</formula>
    </cfRule>
  </conditionalFormatting>
  <conditionalFormatting sqref="AH51:AH57">
    <cfRule type="containsErrors" dxfId="2031" priority="1990">
      <formula>ISERROR(AH51)</formula>
    </cfRule>
  </conditionalFormatting>
  <conditionalFormatting sqref="AH51:AH57">
    <cfRule type="containsErrors" dxfId="2030" priority="1989">
      <formula>ISERROR(AH51)</formula>
    </cfRule>
  </conditionalFormatting>
  <conditionalFormatting sqref="AH51:AH57">
    <cfRule type="containsErrors" dxfId="2029" priority="1988">
      <formula>ISERROR(AH51)</formula>
    </cfRule>
  </conditionalFormatting>
  <conditionalFormatting sqref="AH58:AH64">
    <cfRule type="containsErrors" dxfId="2028" priority="1987">
      <formula>ISERROR(AH58)</formula>
    </cfRule>
  </conditionalFormatting>
  <conditionalFormatting sqref="AH58:AH64">
    <cfRule type="containsErrors" dxfId="2027" priority="1986">
      <formula>ISERROR(AH58)</formula>
    </cfRule>
  </conditionalFormatting>
  <conditionalFormatting sqref="AH58:AH64">
    <cfRule type="containsErrors" dxfId="2026" priority="1985">
      <formula>ISERROR(AH58)</formula>
    </cfRule>
  </conditionalFormatting>
  <conditionalFormatting sqref="AH65:AH71">
    <cfRule type="containsErrors" dxfId="2025" priority="1984">
      <formula>ISERROR(AH65)</formula>
    </cfRule>
  </conditionalFormatting>
  <conditionalFormatting sqref="AH65:AH71">
    <cfRule type="containsErrors" dxfId="2024" priority="1983">
      <formula>ISERROR(AH65)</formula>
    </cfRule>
  </conditionalFormatting>
  <conditionalFormatting sqref="AH65:AH71">
    <cfRule type="containsErrors" dxfId="2023" priority="1982">
      <formula>ISERROR(AH65)</formula>
    </cfRule>
  </conditionalFormatting>
  <conditionalFormatting sqref="AH72:AH78">
    <cfRule type="containsErrors" dxfId="2022" priority="1981">
      <formula>ISERROR(AH72)</formula>
    </cfRule>
  </conditionalFormatting>
  <conditionalFormatting sqref="AH72:AH78">
    <cfRule type="containsErrors" dxfId="2021" priority="1980">
      <formula>ISERROR(AH72)</formula>
    </cfRule>
  </conditionalFormatting>
  <conditionalFormatting sqref="AH72:AH78">
    <cfRule type="containsErrors" dxfId="2020" priority="1979">
      <formula>ISERROR(AH72)</formula>
    </cfRule>
  </conditionalFormatting>
  <conditionalFormatting sqref="AH79:AH85">
    <cfRule type="containsErrors" dxfId="2019" priority="1978">
      <formula>ISERROR(AH79)</formula>
    </cfRule>
  </conditionalFormatting>
  <conditionalFormatting sqref="AH79:AH85">
    <cfRule type="containsErrors" dxfId="2018" priority="1977">
      <formula>ISERROR(AH79)</formula>
    </cfRule>
  </conditionalFormatting>
  <conditionalFormatting sqref="AH79:AH85">
    <cfRule type="containsErrors" dxfId="2017" priority="1976">
      <formula>ISERROR(AH79)</formula>
    </cfRule>
  </conditionalFormatting>
  <conditionalFormatting sqref="AH86:AH106">
    <cfRule type="containsErrors" dxfId="2016" priority="1975">
      <formula>ISERROR(AH86)</formula>
    </cfRule>
  </conditionalFormatting>
  <conditionalFormatting sqref="AH86:AH106">
    <cfRule type="containsErrors" dxfId="2015" priority="1974">
      <formula>ISERROR(AH86)</formula>
    </cfRule>
  </conditionalFormatting>
  <conditionalFormatting sqref="AH86:AH106">
    <cfRule type="containsErrors" dxfId="2014" priority="1973">
      <formula>ISERROR(AH86)</formula>
    </cfRule>
  </conditionalFormatting>
  <conditionalFormatting sqref="AH107:AH113">
    <cfRule type="containsErrors" dxfId="2013" priority="1972">
      <formula>ISERROR(AH107)</formula>
    </cfRule>
  </conditionalFormatting>
  <conditionalFormatting sqref="AH107:AH113">
    <cfRule type="containsErrors" dxfId="2012" priority="1971">
      <formula>ISERROR(AH107)</formula>
    </cfRule>
  </conditionalFormatting>
  <conditionalFormatting sqref="AH107:AH113">
    <cfRule type="containsErrors" dxfId="2011" priority="1970">
      <formula>ISERROR(AH107)</formula>
    </cfRule>
  </conditionalFormatting>
  <conditionalFormatting sqref="AH114:AH120">
    <cfRule type="containsErrors" dxfId="2010" priority="1969">
      <formula>ISERROR(AH114)</formula>
    </cfRule>
  </conditionalFormatting>
  <conditionalFormatting sqref="AH114:AH120">
    <cfRule type="containsErrors" dxfId="2009" priority="1968">
      <formula>ISERROR(AH114)</formula>
    </cfRule>
  </conditionalFormatting>
  <conditionalFormatting sqref="AH114:AH120">
    <cfRule type="containsErrors" dxfId="2008" priority="1967">
      <formula>ISERROR(AH114)</formula>
    </cfRule>
  </conditionalFormatting>
  <conditionalFormatting sqref="AH121:AH127">
    <cfRule type="containsErrors" dxfId="2007" priority="1966">
      <formula>ISERROR(AH121)</formula>
    </cfRule>
  </conditionalFormatting>
  <conditionalFormatting sqref="AH121:AH127">
    <cfRule type="containsErrors" dxfId="2006" priority="1965">
      <formula>ISERROR(AH121)</formula>
    </cfRule>
  </conditionalFormatting>
  <conditionalFormatting sqref="AH121:AH127">
    <cfRule type="containsErrors" dxfId="2005" priority="1964">
      <formula>ISERROR(AH121)</formula>
    </cfRule>
  </conditionalFormatting>
  <conditionalFormatting sqref="AH128:AH134">
    <cfRule type="containsErrors" dxfId="2004" priority="1963">
      <formula>ISERROR(AH128)</formula>
    </cfRule>
  </conditionalFormatting>
  <conditionalFormatting sqref="AH128:AH134">
    <cfRule type="containsErrors" dxfId="2003" priority="1962">
      <formula>ISERROR(AH128)</formula>
    </cfRule>
  </conditionalFormatting>
  <conditionalFormatting sqref="AH128:AH134">
    <cfRule type="containsErrors" dxfId="2002" priority="1961">
      <formula>ISERROR(AH128)</formula>
    </cfRule>
  </conditionalFormatting>
  <conditionalFormatting sqref="AH135:AH141">
    <cfRule type="containsErrors" dxfId="2001" priority="1960">
      <formula>ISERROR(AH135)</formula>
    </cfRule>
  </conditionalFormatting>
  <conditionalFormatting sqref="AH135:AH141">
    <cfRule type="containsErrors" dxfId="2000" priority="1959">
      <formula>ISERROR(AH135)</formula>
    </cfRule>
  </conditionalFormatting>
  <conditionalFormatting sqref="AH135:AH141">
    <cfRule type="containsErrors" dxfId="1999" priority="1958">
      <formula>ISERROR(AH135)</formula>
    </cfRule>
  </conditionalFormatting>
  <conditionalFormatting sqref="AH142:AH148">
    <cfRule type="containsErrors" dxfId="1998" priority="1957">
      <formula>ISERROR(AH142)</formula>
    </cfRule>
  </conditionalFormatting>
  <conditionalFormatting sqref="AH142:AH148">
    <cfRule type="containsErrors" dxfId="1997" priority="1956">
      <formula>ISERROR(AH142)</formula>
    </cfRule>
  </conditionalFormatting>
  <conditionalFormatting sqref="AH142:AH148">
    <cfRule type="containsErrors" dxfId="1996" priority="1955">
      <formula>ISERROR(AH142)</formula>
    </cfRule>
  </conditionalFormatting>
  <conditionalFormatting sqref="AH149:AH155">
    <cfRule type="containsErrors" dxfId="1995" priority="1954">
      <formula>ISERROR(AH149)</formula>
    </cfRule>
  </conditionalFormatting>
  <conditionalFormatting sqref="AH149:AH155">
    <cfRule type="containsErrors" dxfId="1994" priority="1953">
      <formula>ISERROR(AH149)</formula>
    </cfRule>
  </conditionalFormatting>
  <conditionalFormatting sqref="AH149:AH155">
    <cfRule type="containsErrors" dxfId="1993" priority="1952">
      <formula>ISERROR(AH149)</formula>
    </cfRule>
  </conditionalFormatting>
  <conditionalFormatting sqref="AH156:AH162">
    <cfRule type="containsErrors" dxfId="1992" priority="1951">
      <formula>ISERROR(AH156)</formula>
    </cfRule>
  </conditionalFormatting>
  <conditionalFormatting sqref="AH156:AH162">
    <cfRule type="containsErrors" dxfId="1991" priority="1950">
      <formula>ISERROR(AH156)</formula>
    </cfRule>
  </conditionalFormatting>
  <conditionalFormatting sqref="AH156:AH162">
    <cfRule type="containsErrors" dxfId="1990" priority="1949">
      <formula>ISERROR(AH156)</formula>
    </cfRule>
  </conditionalFormatting>
  <conditionalFormatting sqref="AH163:AH169">
    <cfRule type="containsErrors" dxfId="1989" priority="1948">
      <formula>ISERROR(AH163)</formula>
    </cfRule>
  </conditionalFormatting>
  <conditionalFormatting sqref="AH163:AH169">
    <cfRule type="containsErrors" dxfId="1988" priority="1947">
      <formula>ISERROR(AH163)</formula>
    </cfRule>
  </conditionalFormatting>
  <conditionalFormatting sqref="AH163:AH169">
    <cfRule type="containsErrors" dxfId="1987" priority="1946">
      <formula>ISERROR(AH163)</formula>
    </cfRule>
  </conditionalFormatting>
  <conditionalFormatting sqref="AH170:AH176">
    <cfRule type="containsErrors" dxfId="1986" priority="1945">
      <formula>ISERROR(AH170)</formula>
    </cfRule>
  </conditionalFormatting>
  <conditionalFormatting sqref="AH170:AH176">
    <cfRule type="containsErrors" dxfId="1985" priority="1944">
      <formula>ISERROR(AH170)</formula>
    </cfRule>
  </conditionalFormatting>
  <conditionalFormatting sqref="AH170:AH176">
    <cfRule type="containsErrors" dxfId="1984" priority="1943">
      <formula>ISERROR(AH170)</formula>
    </cfRule>
  </conditionalFormatting>
  <conditionalFormatting sqref="AH177:AH183">
    <cfRule type="containsErrors" dxfId="1983" priority="1942">
      <formula>ISERROR(AH177)</formula>
    </cfRule>
  </conditionalFormatting>
  <conditionalFormatting sqref="AH177:AH183">
    <cfRule type="containsErrors" dxfId="1982" priority="1941">
      <formula>ISERROR(AH177)</formula>
    </cfRule>
  </conditionalFormatting>
  <conditionalFormatting sqref="AH177:AH183">
    <cfRule type="containsErrors" dxfId="1981" priority="1940">
      <formula>ISERROR(AH177)</formula>
    </cfRule>
  </conditionalFormatting>
  <conditionalFormatting sqref="AH184:AH190">
    <cfRule type="containsErrors" dxfId="1980" priority="1939">
      <formula>ISERROR(AH184)</formula>
    </cfRule>
  </conditionalFormatting>
  <conditionalFormatting sqref="AH184:AH190">
    <cfRule type="containsErrors" dxfId="1979" priority="1938">
      <formula>ISERROR(AH184)</formula>
    </cfRule>
  </conditionalFormatting>
  <conditionalFormatting sqref="AH184:AH190">
    <cfRule type="containsErrors" dxfId="1978" priority="1937">
      <formula>ISERROR(AH184)</formula>
    </cfRule>
  </conditionalFormatting>
  <conditionalFormatting sqref="AH191:AH211">
    <cfRule type="containsErrors" dxfId="1977" priority="1936">
      <formula>ISERROR(AH191)</formula>
    </cfRule>
  </conditionalFormatting>
  <conditionalFormatting sqref="AH191:AH211">
    <cfRule type="containsErrors" dxfId="1976" priority="1935">
      <formula>ISERROR(AH191)</formula>
    </cfRule>
  </conditionalFormatting>
  <conditionalFormatting sqref="AH191:AH211">
    <cfRule type="containsErrors" dxfId="1975" priority="1934">
      <formula>ISERROR(AH191)</formula>
    </cfRule>
  </conditionalFormatting>
  <conditionalFormatting sqref="AH212:AH218">
    <cfRule type="containsErrors" dxfId="1974" priority="1933">
      <formula>ISERROR(AH212)</formula>
    </cfRule>
  </conditionalFormatting>
  <conditionalFormatting sqref="AH212:AH218">
    <cfRule type="containsErrors" dxfId="1973" priority="1932">
      <formula>ISERROR(AH212)</formula>
    </cfRule>
  </conditionalFormatting>
  <conditionalFormatting sqref="AH212:AH218">
    <cfRule type="containsErrors" dxfId="1972" priority="1931">
      <formula>ISERROR(AH212)</formula>
    </cfRule>
  </conditionalFormatting>
  <conditionalFormatting sqref="AH219:AH225">
    <cfRule type="containsErrors" dxfId="1971" priority="1930">
      <formula>ISERROR(AH219)</formula>
    </cfRule>
  </conditionalFormatting>
  <conditionalFormatting sqref="AH219:AH225">
    <cfRule type="containsErrors" dxfId="1970" priority="1929">
      <formula>ISERROR(AH219)</formula>
    </cfRule>
  </conditionalFormatting>
  <conditionalFormatting sqref="AH219:AH225">
    <cfRule type="containsErrors" dxfId="1969" priority="1928">
      <formula>ISERROR(AH219)</formula>
    </cfRule>
  </conditionalFormatting>
  <conditionalFormatting sqref="AH226:AH232">
    <cfRule type="containsErrors" dxfId="1968" priority="1927">
      <formula>ISERROR(AH226)</formula>
    </cfRule>
  </conditionalFormatting>
  <conditionalFormatting sqref="AH226:AH232">
    <cfRule type="containsErrors" dxfId="1967" priority="1926">
      <formula>ISERROR(AH226)</formula>
    </cfRule>
  </conditionalFormatting>
  <conditionalFormatting sqref="AH226:AH232">
    <cfRule type="containsErrors" dxfId="1966" priority="1925">
      <formula>ISERROR(AH226)</formula>
    </cfRule>
  </conditionalFormatting>
  <conditionalFormatting sqref="AH233:AH239">
    <cfRule type="containsErrors" dxfId="1965" priority="1924">
      <formula>ISERROR(AH233)</formula>
    </cfRule>
  </conditionalFormatting>
  <conditionalFormatting sqref="AH233:AH239">
    <cfRule type="containsErrors" dxfId="1964" priority="1923">
      <formula>ISERROR(AH233)</formula>
    </cfRule>
  </conditionalFormatting>
  <conditionalFormatting sqref="AH233:AH239">
    <cfRule type="containsErrors" dxfId="1963" priority="1922">
      <formula>ISERROR(AH233)</formula>
    </cfRule>
  </conditionalFormatting>
  <conditionalFormatting sqref="AH240:AH246">
    <cfRule type="containsErrors" dxfId="1962" priority="1921">
      <formula>ISERROR(AH240)</formula>
    </cfRule>
  </conditionalFormatting>
  <conditionalFormatting sqref="AH240:AH246">
    <cfRule type="containsErrors" dxfId="1961" priority="1920">
      <formula>ISERROR(AH240)</formula>
    </cfRule>
  </conditionalFormatting>
  <conditionalFormatting sqref="AH240:AH246">
    <cfRule type="containsErrors" dxfId="1960" priority="1919">
      <formula>ISERROR(AH240)</formula>
    </cfRule>
  </conditionalFormatting>
  <conditionalFormatting sqref="AH247:AH253">
    <cfRule type="containsErrors" dxfId="1959" priority="1918">
      <formula>ISERROR(AH247)</formula>
    </cfRule>
  </conditionalFormatting>
  <conditionalFormatting sqref="AH247:AH253">
    <cfRule type="containsErrors" dxfId="1958" priority="1917">
      <formula>ISERROR(AH247)</formula>
    </cfRule>
  </conditionalFormatting>
  <conditionalFormatting sqref="AH247:AH253">
    <cfRule type="containsErrors" dxfId="1957" priority="1916">
      <formula>ISERROR(AH247)</formula>
    </cfRule>
  </conditionalFormatting>
  <conditionalFormatting sqref="AH254:AH260">
    <cfRule type="containsErrors" dxfId="1956" priority="1915">
      <formula>ISERROR(AH254)</formula>
    </cfRule>
  </conditionalFormatting>
  <conditionalFormatting sqref="AH254:AH260">
    <cfRule type="containsErrors" dxfId="1955" priority="1914">
      <formula>ISERROR(AH254)</formula>
    </cfRule>
  </conditionalFormatting>
  <conditionalFormatting sqref="AH254:AH260">
    <cfRule type="containsErrors" dxfId="1954" priority="1913">
      <formula>ISERROR(AH254)</formula>
    </cfRule>
  </conditionalFormatting>
  <conditionalFormatting sqref="AH261:AH267">
    <cfRule type="containsErrors" dxfId="1953" priority="1912">
      <formula>ISERROR(AH261)</formula>
    </cfRule>
  </conditionalFormatting>
  <conditionalFormatting sqref="AH261:AH267">
    <cfRule type="containsErrors" dxfId="1952" priority="1911">
      <formula>ISERROR(AH261)</formula>
    </cfRule>
  </conditionalFormatting>
  <conditionalFormatting sqref="AH261:AH267">
    <cfRule type="containsErrors" dxfId="1951" priority="1910">
      <formula>ISERROR(AH261)</formula>
    </cfRule>
  </conditionalFormatting>
  <conditionalFormatting sqref="AH268:AH274">
    <cfRule type="containsErrors" dxfId="1950" priority="1909">
      <formula>ISERROR(AH268)</formula>
    </cfRule>
  </conditionalFormatting>
  <conditionalFormatting sqref="AH268:AH274">
    <cfRule type="containsErrors" dxfId="1949" priority="1908">
      <formula>ISERROR(AH268)</formula>
    </cfRule>
  </conditionalFormatting>
  <conditionalFormatting sqref="AH268:AH274">
    <cfRule type="containsErrors" dxfId="1948" priority="1907">
      <formula>ISERROR(AH268)</formula>
    </cfRule>
  </conditionalFormatting>
  <conditionalFormatting sqref="AH275:AH281">
    <cfRule type="containsErrors" dxfId="1947" priority="1906">
      <formula>ISERROR(AH275)</formula>
    </cfRule>
  </conditionalFormatting>
  <conditionalFormatting sqref="AH275:AH281">
    <cfRule type="containsErrors" dxfId="1946" priority="1905">
      <formula>ISERROR(AH275)</formula>
    </cfRule>
  </conditionalFormatting>
  <conditionalFormatting sqref="AH275:AH281">
    <cfRule type="containsErrors" dxfId="1945" priority="1904">
      <formula>ISERROR(AH275)</formula>
    </cfRule>
  </conditionalFormatting>
  <conditionalFormatting sqref="AH282:AH288">
    <cfRule type="containsErrors" dxfId="1944" priority="1903">
      <formula>ISERROR(AH282)</formula>
    </cfRule>
  </conditionalFormatting>
  <conditionalFormatting sqref="AH282:AH288">
    <cfRule type="containsErrors" dxfId="1943" priority="1902">
      <formula>ISERROR(AH282)</formula>
    </cfRule>
  </conditionalFormatting>
  <conditionalFormatting sqref="AH282:AH288">
    <cfRule type="containsErrors" dxfId="1942" priority="1901">
      <formula>ISERROR(AH282)</formula>
    </cfRule>
  </conditionalFormatting>
  <conditionalFormatting sqref="AH289:AH295">
    <cfRule type="containsErrors" dxfId="1941" priority="1900">
      <formula>ISERROR(AH289)</formula>
    </cfRule>
  </conditionalFormatting>
  <conditionalFormatting sqref="AH289:AH295">
    <cfRule type="containsErrors" dxfId="1940" priority="1899">
      <formula>ISERROR(AH289)</formula>
    </cfRule>
  </conditionalFormatting>
  <conditionalFormatting sqref="AH289:AH295">
    <cfRule type="containsErrors" dxfId="1939" priority="1898">
      <formula>ISERROR(AH289)</formula>
    </cfRule>
  </conditionalFormatting>
  <conditionalFormatting sqref="AH296:AH316">
    <cfRule type="containsErrors" dxfId="1938" priority="1897">
      <formula>ISERROR(AH296)</formula>
    </cfRule>
  </conditionalFormatting>
  <conditionalFormatting sqref="AH296:AH316">
    <cfRule type="containsErrors" dxfId="1937" priority="1896">
      <formula>ISERROR(AH296)</formula>
    </cfRule>
  </conditionalFormatting>
  <conditionalFormatting sqref="AH296:AH316">
    <cfRule type="containsErrors" dxfId="1936" priority="1895">
      <formula>ISERROR(AH296)</formula>
    </cfRule>
  </conditionalFormatting>
  <conditionalFormatting sqref="AH317:AH323">
    <cfRule type="containsErrors" dxfId="1935" priority="1894">
      <formula>ISERROR(AH317)</formula>
    </cfRule>
  </conditionalFormatting>
  <conditionalFormatting sqref="AH317:AH323">
    <cfRule type="containsErrors" dxfId="1934" priority="1893">
      <formula>ISERROR(AH317)</formula>
    </cfRule>
  </conditionalFormatting>
  <conditionalFormatting sqref="AH317:AH323">
    <cfRule type="containsErrors" dxfId="1933" priority="1892">
      <formula>ISERROR(AH317)</formula>
    </cfRule>
  </conditionalFormatting>
  <conditionalFormatting sqref="AH324:AH330">
    <cfRule type="containsErrors" dxfId="1932" priority="1891">
      <formula>ISERROR(AH324)</formula>
    </cfRule>
  </conditionalFormatting>
  <conditionalFormatting sqref="AH324:AH330">
    <cfRule type="containsErrors" dxfId="1931" priority="1890">
      <formula>ISERROR(AH324)</formula>
    </cfRule>
  </conditionalFormatting>
  <conditionalFormatting sqref="AH324:AH330">
    <cfRule type="containsErrors" dxfId="1930" priority="1889">
      <formula>ISERROR(AH324)</formula>
    </cfRule>
  </conditionalFormatting>
  <conditionalFormatting sqref="AH331:AH337">
    <cfRule type="containsErrors" dxfId="1929" priority="1888">
      <formula>ISERROR(AH331)</formula>
    </cfRule>
  </conditionalFormatting>
  <conditionalFormatting sqref="AH331:AH337">
    <cfRule type="containsErrors" dxfId="1928" priority="1887">
      <formula>ISERROR(AH331)</formula>
    </cfRule>
  </conditionalFormatting>
  <conditionalFormatting sqref="AH331:AH337">
    <cfRule type="containsErrors" dxfId="1927" priority="1886">
      <formula>ISERROR(AH331)</formula>
    </cfRule>
  </conditionalFormatting>
  <conditionalFormatting sqref="AH338:AH344">
    <cfRule type="containsErrors" dxfId="1926" priority="1885">
      <formula>ISERROR(AH338)</formula>
    </cfRule>
  </conditionalFormatting>
  <conditionalFormatting sqref="AH338:AH344">
    <cfRule type="containsErrors" dxfId="1925" priority="1884">
      <formula>ISERROR(AH338)</formula>
    </cfRule>
  </conditionalFormatting>
  <conditionalFormatting sqref="AH338:AH344">
    <cfRule type="containsErrors" dxfId="1924" priority="1883">
      <formula>ISERROR(AH338)</formula>
    </cfRule>
  </conditionalFormatting>
  <conditionalFormatting sqref="AH345:AH351">
    <cfRule type="containsErrors" dxfId="1923" priority="1882">
      <formula>ISERROR(AH345)</formula>
    </cfRule>
  </conditionalFormatting>
  <conditionalFormatting sqref="AH345:AH351">
    <cfRule type="containsErrors" dxfId="1922" priority="1881">
      <formula>ISERROR(AH345)</formula>
    </cfRule>
  </conditionalFormatting>
  <conditionalFormatting sqref="AH345:AH351">
    <cfRule type="containsErrors" dxfId="1921" priority="1880">
      <formula>ISERROR(AH345)</formula>
    </cfRule>
  </conditionalFormatting>
  <conditionalFormatting sqref="AH352:AH358">
    <cfRule type="containsErrors" dxfId="1920" priority="1879">
      <formula>ISERROR(AH352)</formula>
    </cfRule>
  </conditionalFormatting>
  <conditionalFormatting sqref="AH352:AH358">
    <cfRule type="containsErrors" dxfId="1919" priority="1878">
      <formula>ISERROR(AH352)</formula>
    </cfRule>
  </conditionalFormatting>
  <conditionalFormatting sqref="AH352:AH358">
    <cfRule type="containsErrors" dxfId="1918" priority="1877">
      <formula>ISERROR(AH352)</formula>
    </cfRule>
  </conditionalFormatting>
  <conditionalFormatting sqref="AH359:AH365">
    <cfRule type="containsErrors" dxfId="1917" priority="1876">
      <formula>ISERROR(AH359)</formula>
    </cfRule>
  </conditionalFormatting>
  <conditionalFormatting sqref="AH359:AH365">
    <cfRule type="containsErrors" dxfId="1916" priority="1875">
      <formula>ISERROR(AH359)</formula>
    </cfRule>
  </conditionalFormatting>
  <conditionalFormatting sqref="AH359:AH365">
    <cfRule type="containsErrors" dxfId="1915" priority="1874">
      <formula>ISERROR(AH359)</formula>
    </cfRule>
  </conditionalFormatting>
  <conditionalFormatting sqref="AH366:AH372">
    <cfRule type="containsErrors" dxfId="1914" priority="1873">
      <formula>ISERROR(AH366)</formula>
    </cfRule>
  </conditionalFormatting>
  <conditionalFormatting sqref="AH366:AH372">
    <cfRule type="containsErrors" dxfId="1913" priority="1872">
      <formula>ISERROR(AH366)</formula>
    </cfRule>
  </conditionalFormatting>
  <conditionalFormatting sqref="AH366:AH372">
    <cfRule type="containsErrors" dxfId="1912" priority="1871">
      <formula>ISERROR(AH366)</formula>
    </cfRule>
  </conditionalFormatting>
  <conditionalFormatting sqref="AH373:AH379">
    <cfRule type="containsErrors" dxfId="1911" priority="1870">
      <formula>ISERROR(AH373)</formula>
    </cfRule>
  </conditionalFormatting>
  <conditionalFormatting sqref="AH373:AH379">
    <cfRule type="containsErrors" dxfId="1910" priority="1869">
      <formula>ISERROR(AH373)</formula>
    </cfRule>
  </conditionalFormatting>
  <conditionalFormatting sqref="AH373:AH379">
    <cfRule type="containsErrors" dxfId="1909" priority="1868">
      <formula>ISERROR(AH373)</formula>
    </cfRule>
  </conditionalFormatting>
  <conditionalFormatting sqref="AH380:AH386">
    <cfRule type="containsErrors" dxfId="1908" priority="1867">
      <formula>ISERROR(AH380)</formula>
    </cfRule>
  </conditionalFormatting>
  <conditionalFormatting sqref="AH380:AH386">
    <cfRule type="containsErrors" dxfId="1907" priority="1866">
      <formula>ISERROR(AH380)</formula>
    </cfRule>
  </conditionalFormatting>
  <conditionalFormatting sqref="AH380:AH386">
    <cfRule type="containsErrors" dxfId="1906" priority="1865">
      <formula>ISERROR(AH380)</formula>
    </cfRule>
  </conditionalFormatting>
  <conditionalFormatting sqref="AH387:AH393">
    <cfRule type="containsErrors" dxfId="1905" priority="1864">
      <formula>ISERROR(AH387)</formula>
    </cfRule>
  </conditionalFormatting>
  <conditionalFormatting sqref="AH387:AH393">
    <cfRule type="containsErrors" dxfId="1904" priority="1863">
      <formula>ISERROR(AH387)</formula>
    </cfRule>
  </conditionalFormatting>
  <conditionalFormatting sqref="AH387:AH393">
    <cfRule type="containsErrors" dxfId="1903" priority="1862">
      <formula>ISERROR(AH387)</formula>
    </cfRule>
  </conditionalFormatting>
  <conditionalFormatting sqref="AH394:AH400">
    <cfRule type="containsErrors" dxfId="1902" priority="1861">
      <formula>ISERROR(AH394)</formula>
    </cfRule>
  </conditionalFormatting>
  <conditionalFormatting sqref="AH394:AH400">
    <cfRule type="containsErrors" dxfId="1901" priority="1860">
      <formula>ISERROR(AH394)</formula>
    </cfRule>
  </conditionalFormatting>
  <conditionalFormatting sqref="AH394:AH400">
    <cfRule type="containsErrors" dxfId="1900" priority="1859">
      <formula>ISERROR(AH394)</formula>
    </cfRule>
  </conditionalFormatting>
  <conditionalFormatting sqref="AH401:AH421">
    <cfRule type="containsErrors" dxfId="1899" priority="1858">
      <formula>ISERROR(AH401)</formula>
    </cfRule>
  </conditionalFormatting>
  <conditionalFormatting sqref="AH401:AH421">
    <cfRule type="containsErrors" dxfId="1898" priority="1857">
      <formula>ISERROR(AH401)</formula>
    </cfRule>
  </conditionalFormatting>
  <conditionalFormatting sqref="AH401:AH421">
    <cfRule type="containsErrors" dxfId="1897" priority="1856">
      <formula>ISERROR(AH401)</formula>
    </cfRule>
  </conditionalFormatting>
  <conditionalFormatting sqref="AH10:AH15">
    <cfRule type="containsErrors" dxfId="1896" priority="1855">
      <formula>ISERROR(AH10)</formula>
    </cfRule>
  </conditionalFormatting>
  <conditionalFormatting sqref="AH10:AH15">
    <cfRule type="containsErrors" dxfId="1895" priority="1854">
      <formula>ISERROR(AH10)</formula>
    </cfRule>
  </conditionalFormatting>
  <conditionalFormatting sqref="AH10:AH15">
    <cfRule type="containsErrors" dxfId="1894" priority="1853">
      <formula>ISERROR(AH10)</formula>
    </cfRule>
  </conditionalFormatting>
  <conditionalFormatting sqref="AH17:AH22">
    <cfRule type="containsErrors" dxfId="1893" priority="1852">
      <formula>ISERROR(AH17)</formula>
    </cfRule>
  </conditionalFormatting>
  <conditionalFormatting sqref="AH17:AH22">
    <cfRule type="containsErrors" dxfId="1892" priority="1851">
      <formula>ISERROR(AH17)</formula>
    </cfRule>
  </conditionalFormatting>
  <conditionalFormatting sqref="AH17:AH22">
    <cfRule type="containsErrors" dxfId="1891" priority="1850">
      <formula>ISERROR(AH17)</formula>
    </cfRule>
  </conditionalFormatting>
  <conditionalFormatting sqref="AH24:AH29">
    <cfRule type="containsErrors" dxfId="1890" priority="1849">
      <formula>ISERROR(AH24)</formula>
    </cfRule>
  </conditionalFormatting>
  <conditionalFormatting sqref="AH24:AH29">
    <cfRule type="containsErrors" dxfId="1889" priority="1848">
      <formula>ISERROR(AH24)</formula>
    </cfRule>
  </conditionalFormatting>
  <conditionalFormatting sqref="AH24:AH29">
    <cfRule type="containsErrors" dxfId="1888" priority="1847">
      <formula>ISERROR(AH24)</formula>
    </cfRule>
  </conditionalFormatting>
  <conditionalFormatting sqref="AH31:AH36">
    <cfRule type="containsErrors" dxfId="1887" priority="1846">
      <formula>ISERROR(AH31)</formula>
    </cfRule>
  </conditionalFormatting>
  <conditionalFormatting sqref="AH31:AH36">
    <cfRule type="containsErrors" dxfId="1886" priority="1845">
      <formula>ISERROR(AH31)</formula>
    </cfRule>
  </conditionalFormatting>
  <conditionalFormatting sqref="AH31:AH36">
    <cfRule type="containsErrors" dxfId="1885" priority="1844">
      <formula>ISERROR(AH31)</formula>
    </cfRule>
  </conditionalFormatting>
  <conditionalFormatting sqref="AH38:AH43">
    <cfRule type="containsErrors" dxfId="1884" priority="1843">
      <formula>ISERROR(AH38)</formula>
    </cfRule>
  </conditionalFormatting>
  <conditionalFormatting sqref="AH38:AH43">
    <cfRule type="containsErrors" dxfId="1883" priority="1842">
      <formula>ISERROR(AH38)</formula>
    </cfRule>
  </conditionalFormatting>
  <conditionalFormatting sqref="AH38:AH43">
    <cfRule type="containsErrors" dxfId="1882" priority="1841">
      <formula>ISERROR(AH38)</formula>
    </cfRule>
  </conditionalFormatting>
  <conditionalFormatting sqref="AH45:AH50">
    <cfRule type="containsErrors" dxfId="1881" priority="1840">
      <formula>ISERROR(AH45)</formula>
    </cfRule>
  </conditionalFormatting>
  <conditionalFormatting sqref="AH45:AH50">
    <cfRule type="containsErrors" dxfId="1880" priority="1839">
      <formula>ISERROR(AH45)</formula>
    </cfRule>
  </conditionalFormatting>
  <conditionalFormatting sqref="AH45:AH50">
    <cfRule type="containsErrors" dxfId="1879" priority="1838">
      <formula>ISERROR(AH45)</formula>
    </cfRule>
  </conditionalFormatting>
  <conditionalFormatting sqref="AH52:AH57">
    <cfRule type="containsErrors" dxfId="1878" priority="1837">
      <formula>ISERROR(AH52)</formula>
    </cfRule>
  </conditionalFormatting>
  <conditionalFormatting sqref="AH52:AH57">
    <cfRule type="containsErrors" dxfId="1877" priority="1836">
      <formula>ISERROR(AH52)</formula>
    </cfRule>
  </conditionalFormatting>
  <conditionalFormatting sqref="AH52:AH57">
    <cfRule type="containsErrors" dxfId="1876" priority="1835">
      <formula>ISERROR(AH52)</formula>
    </cfRule>
  </conditionalFormatting>
  <conditionalFormatting sqref="AH59:AH64">
    <cfRule type="containsErrors" dxfId="1875" priority="1834">
      <formula>ISERROR(AH59)</formula>
    </cfRule>
  </conditionalFormatting>
  <conditionalFormatting sqref="AH59:AH64">
    <cfRule type="containsErrors" dxfId="1874" priority="1833">
      <formula>ISERROR(AH59)</formula>
    </cfRule>
  </conditionalFormatting>
  <conditionalFormatting sqref="AH59:AH64">
    <cfRule type="containsErrors" dxfId="1873" priority="1832">
      <formula>ISERROR(AH59)</formula>
    </cfRule>
  </conditionalFormatting>
  <conditionalFormatting sqref="AH66:AH71">
    <cfRule type="containsErrors" dxfId="1872" priority="1831">
      <formula>ISERROR(AH66)</formula>
    </cfRule>
  </conditionalFormatting>
  <conditionalFormatting sqref="AH66:AH71">
    <cfRule type="containsErrors" dxfId="1871" priority="1830">
      <formula>ISERROR(AH66)</formula>
    </cfRule>
  </conditionalFormatting>
  <conditionalFormatting sqref="AH66:AH71">
    <cfRule type="containsErrors" dxfId="1870" priority="1829">
      <formula>ISERROR(AH66)</formula>
    </cfRule>
  </conditionalFormatting>
  <conditionalFormatting sqref="AH73:AH78">
    <cfRule type="containsErrors" dxfId="1869" priority="1828">
      <formula>ISERROR(AH73)</formula>
    </cfRule>
  </conditionalFormatting>
  <conditionalFormatting sqref="AH73:AH78">
    <cfRule type="containsErrors" dxfId="1868" priority="1827">
      <formula>ISERROR(AH73)</formula>
    </cfRule>
  </conditionalFormatting>
  <conditionalFormatting sqref="AH73:AH78">
    <cfRule type="containsErrors" dxfId="1867" priority="1826">
      <formula>ISERROR(AH73)</formula>
    </cfRule>
  </conditionalFormatting>
  <conditionalFormatting sqref="AH80:AH85">
    <cfRule type="containsErrors" dxfId="1866" priority="1825">
      <formula>ISERROR(AH80)</formula>
    </cfRule>
  </conditionalFormatting>
  <conditionalFormatting sqref="AH80:AH85">
    <cfRule type="containsErrors" dxfId="1865" priority="1824">
      <formula>ISERROR(AH80)</formula>
    </cfRule>
  </conditionalFormatting>
  <conditionalFormatting sqref="AH80:AH85">
    <cfRule type="containsErrors" dxfId="1864" priority="1823">
      <formula>ISERROR(AH80)</formula>
    </cfRule>
  </conditionalFormatting>
  <conditionalFormatting sqref="AH87:AH106">
    <cfRule type="containsErrors" dxfId="1863" priority="1822">
      <formula>ISERROR(AH87)</formula>
    </cfRule>
  </conditionalFormatting>
  <conditionalFormatting sqref="AH87:AH106">
    <cfRule type="containsErrors" dxfId="1862" priority="1821">
      <formula>ISERROR(AH87)</formula>
    </cfRule>
  </conditionalFormatting>
  <conditionalFormatting sqref="AH87:AH106">
    <cfRule type="containsErrors" dxfId="1861" priority="1820">
      <formula>ISERROR(AH87)</formula>
    </cfRule>
  </conditionalFormatting>
  <conditionalFormatting sqref="AH121:AH127">
    <cfRule type="containsErrors" dxfId="1860" priority="1819">
      <formula>ISERROR(AH121)</formula>
    </cfRule>
  </conditionalFormatting>
  <conditionalFormatting sqref="AH121:AH127">
    <cfRule type="containsErrors" dxfId="1859" priority="1818">
      <formula>ISERROR(AH121)</formula>
    </cfRule>
  </conditionalFormatting>
  <conditionalFormatting sqref="AH121:AH127">
    <cfRule type="containsErrors" dxfId="1858" priority="1817">
      <formula>ISERROR(AH121)</formula>
    </cfRule>
  </conditionalFormatting>
  <conditionalFormatting sqref="AH121:AH127">
    <cfRule type="containsErrors" dxfId="1857" priority="1816">
      <formula>ISERROR(AH121)</formula>
    </cfRule>
  </conditionalFormatting>
  <conditionalFormatting sqref="AH121:AH127">
    <cfRule type="containsErrors" dxfId="1856" priority="1815">
      <formula>ISERROR(AH121)</formula>
    </cfRule>
  </conditionalFormatting>
  <conditionalFormatting sqref="AH121:AH127">
    <cfRule type="containsErrors" dxfId="1855" priority="1814">
      <formula>ISERROR(AH121)</formula>
    </cfRule>
  </conditionalFormatting>
  <conditionalFormatting sqref="AH107:AH113">
    <cfRule type="containsErrors" dxfId="1854" priority="1813">
      <formula>ISERROR(AH107)</formula>
    </cfRule>
  </conditionalFormatting>
  <conditionalFormatting sqref="AH107:AH113">
    <cfRule type="containsErrors" dxfId="1853" priority="1812">
      <formula>ISERROR(AH107)</formula>
    </cfRule>
  </conditionalFormatting>
  <conditionalFormatting sqref="AH107:AH113">
    <cfRule type="containsErrors" dxfId="1852" priority="1811">
      <formula>ISERROR(AH107)</formula>
    </cfRule>
  </conditionalFormatting>
  <conditionalFormatting sqref="AH114:AH120">
    <cfRule type="containsErrors" dxfId="1851" priority="1810">
      <formula>ISERROR(AH114)</formula>
    </cfRule>
  </conditionalFormatting>
  <conditionalFormatting sqref="AH114:AH120">
    <cfRule type="containsErrors" dxfId="1850" priority="1809">
      <formula>ISERROR(AH114)</formula>
    </cfRule>
  </conditionalFormatting>
  <conditionalFormatting sqref="AH114:AH120">
    <cfRule type="containsErrors" dxfId="1849" priority="1808">
      <formula>ISERROR(AH114)</formula>
    </cfRule>
  </conditionalFormatting>
  <conditionalFormatting sqref="AH121:AH127">
    <cfRule type="containsErrors" dxfId="1848" priority="1807">
      <formula>ISERROR(AH121)</formula>
    </cfRule>
  </conditionalFormatting>
  <conditionalFormatting sqref="AH121:AH127">
    <cfRule type="containsErrors" dxfId="1847" priority="1806">
      <formula>ISERROR(AH121)</formula>
    </cfRule>
  </conditionalFormatting>
  <conditionalFormatting sqref="AH121:AH127">
    <cfRule type="containsErrors" dxfId="1846" priority="1805">
      <formula>ISERROR(AH121)</formula>
    </cfRule>
  </conditionalFormatting>
  <conditionalFormatting sqref="AH128:AH134">
    <cfRule type="containsErrors" dxfId="1845" priority="1804">
      <formula>ISERROR(AH128)</formula>
    </cfRule>
  </conditionalFormatting>
  <conditionalFormatting sqref="AH128:AH134">
    <cfRule type="containsErrors" dxfId="1844" priority="1803">
      <formula>ISERROR(AH128)</formula>
    </cfRule>
  </conditionalFormatting>
  <conditionalFormatting sqref="AH128:AH134">
    <cfRule type="containsErrors" dxfId="1843" priority="1802">
      <formula>ISERROR(AH128)</formula>
    </cfRule>
  </conditionalFormatting>
  <conditionalFormatting sqref="AH135:AH141">
    <cfRule type="containsErrors" dxfId="1842" priority="1801">
      <formula>ISERROR(AH135)</formula>
    </cfRule>
  </conditionalFormatting>
  <conditionalFormatting sqref="AH135:AH141">
    <cfRule type="containsErrors" dxfId="1841" priority="1800">
      <formula>ISERROR(AH135)</formula>
    </cfRule>
  </conditionalFormatting>
  <conditionalFormatting sqref="AH135:AH141">
    <cfRule type="containsErrors" dxfId="1840" priority="1799">
      <formula>ISERROR(AH135)</formula>
    </cfRule>
  </conditionalFormatting>
  <conditionalFormatting sqref="AH142:AH148">
    <cfRule type="containsErrors" dxfId="1839" priority="1798">
      <formula>ISERROR(AH142)</formula>
    </cfRule>
  </conditionalFormatting>
  <conditionalFormatting sqref="AH142:AH148">
    <cfRule type="containsErrors" dxfId="1838" priority="1797">
      <formula>ISERROR(AH142)</formula>
    </cfRule>
  </conditionalFormatting>
  <conditionalFormatting sqref="AH142:AH148">
    <cfRule type="containsErrors" dxfId="1837" priority="1796">
      <formula>ISERROR(AH142)</formula>
    </cfRule>
  </conditionalFormatting>
  <conditionalFormatting sqref="AH149:AH155">
    <cfRule type="containsErrors" dxfId="1836" priority="1795">
      <formula>ISERROR(AH149)</formula>
    </cfRule>
  </conditionalFormatting>
  <conditionalFormatting sqref="AH149:AH155">
    <cfRule type="containsErrors" dxfId="1835" priority="1794">
      <formula>ISERROR(AH149)</formula>
    </cfRule>
  </conditionalFormatting>
  <conditionalFormatting sqref="AH149:AH155">
    <cfRule type="containsErrors" dxfId="1834" priority="1793">
      <formula>ISERROR(AH149)</formula>
    </cfRule>
  </conditionalFormatting>
  <conditionalFormatting sqref="AH156:AH162">
    <cfRule type="containsErrors" dxfId="1833" priority="1792">
      <formula>ISERROR(AH156)</formula>
    </cfRule>
  </conditionalFormatting>
  <conditionalFormatting sqref="AH156:AH162">
    <cfRule type="containsErrors" dxfId="1832" priority="1791">
      <formula>ISERROR(AH156)</formula>
    </cfRule>
  </conditionalFormatting>
  <conditionalFormatting sqref="AH156:AH162">
    <cfRule type="containsErrors" dxfId="1831" priority="1790">
      <formula>ISERROR(AH156)</formula>
    </cfRule>
  </conditionalFormatting>
  <conditionalFormatting sqref="AH163:AH169">
    <cfRule type="containsErrors" dxfId="1830" priority="1789">
      <formula>ISERROR(AH163)</formula>
    </cfRule>
  </conditionalFormatting>
  <conditionalFormatting sqref="AH163:AH169">
    <cfRule type="containsErrors" dxfId="1829" priority="1788">
      <formula>ISERROR(AH163)</formula>
    </cfRule>
  </conditionalFormatting>
  <conditionalFormatting sqref="AH163:AH169">
    <cfRule type="containsErrors" dxfId="1828" priority="1787">
      <formula>ISERROR(AH163)</formula>
    </cfRule>
  </conditionalFormatting>
  <conditionalFormatting sqref="AH170:AH176">
    <cfRule type="containsErrors" dxfId="1827" priority="1786">
      <formula>ISERROR(AH170)</formula>
    </cfRule>
  </conditionalFormatting>
  <conditionalFormatting sqref="AH170:AH176">
    <cfRule type="containsErrors" dxfId="1826" priority="1785">
      <formula>ISERROR(AH170)</formula>
    </cfRule>
  </conditionalFormatting>
  <conditionalFormatting sqref="AH170:AH176">
    <cfRule type="containsErrors" dxfId="1825" priority="1784">
      <formula>ISERROR(AH170)</formula>
    </cfRule>
  </conditionalFormatting>
  <conditionalFormatting sqref="AH177:AH183">
    <cfRule type="containsErrors" dxfId="1824" priority="1783">
      <formula>ISERROR(AH177)</formula>
    </cfRule>
  </conditionalFormatting>
  <conditionalFormatting sqref="AH177:AH183">
    <cfRule type="containsErrors" dxfId="1823" priority="1782">
      <formula>ISERROR(AH177)</formula>
    </cfRule>
  </conditionalFormatting>
  <conditionalFormatting sqref="AH177:AH183">
    <cfRule type="containsErrors" dxfId="1822" priority="1781">
      <formula>ISERROR(AH177)</formula>
    </cfRule>
  </conditionalFormatting>
  <conditionalFormatting sqref="AH184:AH190">
    <cfRule type="containsErrors" dxfId="1821" priority="1780">
      <formula>ISERROR(AH184)</formula>
    </cfRule>
  </conditionalFormatting>
  <conditionalFormatting sqref="AH184:AH190">
    <cfRule type="containsErrors" dxfId="1820" priority="1779">
      <formula>ISERROR(AH184)</formula>
    </cfRule>
  </conditionalFormatting>
  <conditionalFormatting sqref="AH184:AH190">
    <cfRule type="containsErrors" dxfId="1819" priority="1778">
      <formula>ISERROR(AH184)</formula>
    </cfRule>
  </conditionalFormatting>
  <conditionalFormatting sqref="AH191:AH211">
    <cfRule type="containsErrors" dxfId="1818" priority="1777">
      <formula>ISERROR(AH191)</formula>
    </cfRule>
  </conditionalFormatting>
  <conditionalFormatting sqref="AH191:AH211">
    <cfRule type="containsErrors" dxfId="1817" priority="1776">
      <formula>ISERROR(AH191)</formula>
    </cfRule>
  </conditionalFormatting>
  <conditionalFormatting sqref="AH191:AH211">
    <cfRule type="containsErrors" dxfId="1816" priority="1775">
      <formula>ISERROR(AH191)</formula>
    </cfRule>
  </conditionalFormatting>
  <conditionalFormatting sqref="AH115:AH120">
    <cfRule type="containsErrors" dxfId="1815" priority="1774">
      <formula>ISERROR(AH115)</formula>
    </cfRule>
  </conditionalFormatting>
  <conditionalFormatting sqref="AH115:AH120">
    <cfRule type="containsErrors" dxfId="1814" priority="1773">
      <formula>ISERROR(AH115)</formula>
    </cfRule>
  </conditionalFormatting>
  <conditionalFormatting sqref="AH115:AH120">
    <cfRule type="containsErrors" dxfId="1813" priority="1772">
      <formula>ISERROR(AH115)</formula>
    </cfRule>
  </conditionalFormatting>
  <conditionalFormatting sqref="AH122:AH127">
    <cfRule type="containsErrors" dxfId="1812" priority="1771">
      <formula>ISERROR(AH122)</formula>
    </cfRule>
  </conditionalFormatting>
  <conditionalFormatting sqref="AH122:AH127">
    <cfRule type="containsErrors" dxfId="1811" priority="1770">
      <formula>ISERROR(AH122)</formula>
    </cfRule>
  </conditionalFormatting>
  <conditionalFormatting sqref="AH122:AH127">
    <cfRule type="containsErrors" dxfId="1810" priority="1769">
      <formula>ISERROR(AH122)</formula>
    </cfRule>
  </conditionalFormatting>
  <conditionalFormatting sqref="AH129:AH134">
    <cfRule type="containsErrors" dxfId="1809" priority="1768">
      <formula>ISERROR(AH129)</formula>
    </cfRule>
  </conditionalFormatting>
  <conditionalFormatting sqref="AH129:AH134">
    <cfRule type="containsErrors" dxfId="1808" priority="1767">
      <formula>ISERROR(AH129)</formula>
    </cfRule>
  </conditionalFormatting>
  <conditionalFormatting sqref="AH129:AH134">
    <cfRule type="containsErrors" dxfId="1807" priority="1766">
      <formula>ISERROR(AH129)</formula>
    </cfRule>
  </conditionalFormatting>
  <conditionalFormatting sqref="AH136:AH141">
    <cfRule type="containsErrors" dxfId="1806" priority="1765">
      <formula>ISERROR(AH136)</formula>
    </cfRule>
  </conditionalFormatting>
  <conditionalFormatting sqref="AH136:AH141">
    <cfRule type="containsErrors" dxfId="1805" priority="1764">
      <formula>ISERROR(AH136)</formula>
    </cfRule>
  </conditionalFormatting>
  <conditionalFormatting sqref="AH136:AH141">
    <cfRule type="containsErrors" dxfId="1804" priority="1763">
      <formula>ISERROR(AH136)</formula>
    </cfRule>
  </conditionalFormatting>
  <conditionalFormatting sqref="AH143:AH148">
    <cfRule type="containsErrors" dxfId="1803" priority="1762">
      <formula>ISERROR(AH143)</formula>
    </cfRule>
  </conditionalFormatting>
  <conditionalFormatting sqref="AH143:AH148">
    <cfRule type="containsErrors" dxfId="1802" priority="1761">
      <formula>ISERROR(AH143)</formula>
    </cfRule>
  </conditionalFormatting>
  <conditionalFormatting sqref="AH143:AH148">
    <cfRule type="containsErrors" dxfId="1801" priority="1760">
      <formula>ISERROR(AH143)</formula>
    </cfRule>
  </conditionalFormatting>
  <conditionalFormatting sqref="AH150:AH155">
    <cfRule type="containsErrors" dxfId="1800" priority="1759">
      <formula>ISERROR(AH150)</formula>
    </cfRule>
  </conditionalFormatting>
  <conditionalFormatting sqref="AH150:AH155">
    <cfRule type="containsErrors" dxfId="1799" priority="1758">
      <formula>ISERROR(AH150)</formula>
    </cfRule>
  </conditionalFormatting>
  <conditionalFormatting sqref="AH150:AH155">
    <cfRule type="containsErrors" dxfId="1798" priority="1757">
      <formula>ISERROR(AH150)</formula>
    </cfRule>
  </conditionalFormatting>
  <conditionalFormatting sqref="AH157:AH162">
    <cfRule type="containsErrors" dxfId="1797" priority="1756">
      <formula>ISERROR(AH157)</formula>
    </cfRule>
  </conditionalFormatting>
  <conditionalFormatting sqref="AH157:AH162">
    <cfRule type="containsErrors" dxfId="1796" priority="1755">
      <formula>ISERROR(AH157)</formula>
    </cfRule>
  </conditionalFormatting>
  <conditionalFormatting sqref="AH157:AH162">
    <cfRule type="containsErrors" dxfId="1795" priority="1754">
      <formula>ISERROR(AH157)</formula>
    </cfRule>
  </conditionalFormatting>
  <conditionalFormatting sqref="AH164:AH169">
    <cfRule type="containsErrors" dxfId="1794" priority="1753">
      <formula>ISERROR(AH164)</formula>
    </cfRule>
  </conditionalFormatting>
  <conditionalFormatting sqref="AH164:AH169">
    <cfRule type="containsErrors" dxfId="1793" priority="1752">
      <formula>ISERROR(AH164)</formula>
    </cfRule>
  </conditionalFormatting>
  <conditionalFormatting sqref="AH164:AH169">
    <cfRule type="containsErrors" dxfId="1792" priority="1751">
      <formula>ISERROR(AH164)</formula>
    </cfRule>
  </conditionalFormatting>
  <conditionalFormatting sqref="AH171:AH176">
    <cfRule type="containsErrors" dxfId="1791" priority="1750">
      <formula>ISERROR(AH171)</formula>
    </cfRule>
  </conditionalFormatting>
  <conditionalFormatting sqref="AH171:AH176">
    <cfRule type="containsErrors" dxfId="1790" priority="1749">
      <formula>ISERROR(AH171)</formula>
    </cfRule>
  </conditionalFormatting>
  <conditionalFormatting sqref="AH171:AH176">
    <cfRule type="containsErrors" dxfId="1789" priority="1748">
      <formula>ISERROR(AH171)</formula>
    </cfRule>
  </conditionalFormatting>
  <conditionalFormatting sqref="AH178:AH183">
    <cfRule type="containsErrors" dxfId="1788" priority="1747">
      <formula>ISERROR(AH178)</formula>
    </cfRule>
  </conditionalFormatting>
  <conditionalFormatting sqref="AH178:AH183">
    <cfRule type="containsErrors" dxfId="1787" priority="1746">
      <formula>ISERROR(AH178)</formula>
    </cfRule>
  </conditionalFormatting>
  <conditionalFormatting sqref="AH178:AH183">
    <cfRule type="containsErrors" dxfId="1786" priority="1745">
      <formula>ISERROR(AH178)</formula>
    </cfRule>
  </conditionalFormatting>
  <conditionalFormatting sqref="AH185:AH190">
    <cfRule type="containsErrors" dxfId="1785" priority="1744">
      <formula>ISERROR(AH185)</formula>
    </cfRule>
  </conditionalFormatting>
  <conditionalFormatting sqref="AH185:AH190">
    <cfRule type="containsErrors" dxfId="1784" priority="1743">
      <formula>ISERROR(AH185)</formula>
    </cfRule>
  </conditionalFormatting>
  <conditionalFormatting sqref="AH185:AH190">
    <cfRule type="containsErrors" dxfId="1783" priority="1742">
      <formula>ISERROR(AH185)</formula>
    </cfRule>
  </conditionalFormatting>
  <conditionalFormatting sqref="AH192:AH211">
    <cfRule type="containsErrors" dxfId="1782" priority="1741">
      <formula>ISERROR(AH192)</formula>
    </cfRule>
  </conditionalFormatting>
  <conditionalFormatting sqref="AH192:AH211">
    <cfRule type="containsErrors" dxfId="1781" priority="1740">
      <formula>ISERROR(AH192)</formula>
    </cfRule>
  </conditionalFormatting>
  <conditionalFormatting sqref="AH192:AH211">
    <cfRule type="containsErrors" dxfId="1780" priority="1739">
      <formula>ISERROR(AH192)</formula>
    </cfRule>
  </conditionalFormatting>
  <conditionalFormatting sqref="AH226:AH232">
    <cfRule type="containsErrors" dxfId="1779" priority="1738">
      <formula>ISERROR(AH226)</formula>
    </cfRule>
  </conditionalFormatting>
  <conditionalFormatting sqref="AH226:AH232">
    <cfRule type="containsErrors" dxfId="1778" priority="1737">
      <formula>ISERROR(AH226)</formula>
    </cfRule>
  </conditionalFormatting>
  <conditionalFormatting sqref="AH226:AH232">
    <cfRule type="containsErrors" dxfId="1777" priority="1736">
      <formula>ISERROR(AH226)</formula>
    </cfRule>
  </conditionalFormatting>
  <conditionalFormatting sqref="AH226:AH232">
    <cfRule type="containsErrors" dxfId="1776" priority="1735">
      <formula>ISERROR(AH226)</formula>
    </cfRule>
  </conditionalFormatting>
  <conditionalFormatting sqref="AH226:AH232">
    <cfRule type="containsErrors" dxfId="1775" priority="1734">
      <formula>ISERROR(AH226)</formula>
    </cfRule>
  </conditionalFormatting>
  <conditionalFormatting sqref="AH226:AH232">
    <cfRule type="containsErrors" dxfId="1774" priority="1733">
      <formula>ISERROR(AH226)</formula>
    </cfRule>
  </conditionalFormatting>
  <conditionalFormatting sqref="AH212:AH218">
    <cfRule type="containsErrors" dxfId="1773" priority="1732">
      <formula>ISERROR(AH212)</formula>
    </cfRule>
  </conditionalFormatting>
  <conditionalFormatting sqref="AH212:AH218">
    <cfRule type="containsErrors" dxfId="1772" priority="1731">
      <formula>ISERROR(AH212)</formula>
    </cfRule>
  </conditionalFormatting>
  <conditionalFormatting sqref="AH212:AH218">
    <cfRule type="containsErrors" dxfId="1771" priority="1730">
      <formula>ISERROR(AH212)</formula>
    </cfRule>
  </conditionalFormatting>
  <conditionalFormatting sqref="AH219:AH225">
    <cfRule type="containsErrors" dxfId="1770" priority="1729">
      <formula>ISERROR(AH219)</formula>
    </cfRule>
  </conditionalFormatting>
  <conditionalFormatting sqref="AH219:AH225">
    <cfRule type="containsErrors" dxfId="1769" priority="1728">
      <formula>ISERROR(AH219)</formula>
    </cfRule>
  </conditionalFormatting>
  <conditionalFormatting sqref="AH219:AH225">
    <cfRule type="containsErrors" dxfId="1768" priority="1727">
      <formula>ISERROR(AH219)</formula>
    </cfRule>
  </conditionalFormatting>
  <conditionalFormatting sqref="AH226:AH232">
    <cfRule type="containsErrors" dxfId="1767" priority="1726">
      <formula>ISERROR(AH226)</formula>
    </cfRule>
  </conditionalFormatting>
  <conditionalFormatting sqref="AH226:AH232">
    <cfRule type="containsErrors" dxfId="1766" priority="1725">
      <formula>ISERROR(AH226)</formula>
    </cfRule>
  </conditionalFormatting>
  <conditionalFormatting sqref="AH226:AH232">
    <cfRule type="containsErrors" dxfId="1765" priority="1724">
      <formula>ISERROR(AH226)</formula>
    </cfRule>
  </conditionalFormatting>
  <conditionalFormatting sqref="AH233:AH239">
    <cfRule type="containsErrors" dxfId="1764" priority="1723">
      <formula>ISERROR(AH233)</formula>
    </cfRule>
  </conditionalFormatting>
  <conditionalFormatting sqref="AH233:AH239">
    <cfRule type="containsErrors" dxfId="1763" priority="1722">
      <formula>ISERROR(AH233)</formula>
    </cfRule>
  </conditionalFormatting>
  <conditionalFormatting sqref="AH233:AH239">
    <cfRule type="containsErrors" dxfId="1762" priority="1721">
      <formula>ISERROR(AH233)</formula>
    </cfRule>
  </conditionalFormatting>
  <conditionalFormatting sqref="AH240:AH246">
    <cfRule type="containsErrors" dxfId="1761" priority="1720">
      <formula>ISERROR(AH240)</formula>
    </cfRule>
  </conditionalFormatting>
  <conditionalFormatting sqref="AH240:AH246">
    <cfRule type="containsErrors" dxfId="1760" priority="1719">
      <formula>ISERROR(AH240)</formula>
    </cfRule>
  </conditionalFormatting>
  <conditionalFormatting sqref="AH240:AH246">
    <cfRule type="containsErrors" dxfId="1759" priority="1718">
      <formula>ISERROR(AH240)</formula>
    </cfRule>
  </conditionalFormatting>
  <conditionalFormatting sqref="AH247:AH253">
    <cfRule type="containsErrors" dxfId="1758" priority="1717">
      <formula>ISERROR(AH247)</formula>
    </cfRule>
  </conditionalFormatting>
  <conditionalFormatting sqref="AH247:AH253">
    <cfRule type="containsErrors" dxfId="1757" priority="1716">
      <formula>ISERROR(AH247)</formula>
    </cfRule>
  </conditionalFormatting>
  <conditionalFormatting sqref="AH247:AH253">
    <cfRule type="containsErrors" dxfId="1756" priority="1715">
      <formula>ISERROR(AH247)</formula>
    </cfRule>
  </conditionalFormatting>
  <conditionalFormatting sqref="AH254:AH260">
    <cfRule type="containsErrors" dxfId="1755" priority="1714">
      <formula>ISERROR(AH254)</formula>
    </cfRule>
  </conditionalFormatting>
  <conditionalFormatting sqref="AH254:AH260">
    <cfRule type="containsErrors" dxfId="1754" priority="1713">
      <formula>ISERROR(AH254)</formula>
    </cfRule>
  </conditionalFormatting>
  <conditionalFormatting sqref="AH254:AH260">
    <cfRule type="containsErrors" dxfId="1753" priority="1712">
      <formula>ISERROR(AH254)</formula>
    </cfRule>
  </conditionalFormatting>
  <conditionalFormatting sqref="AH261:AH267">
    <cfRule type="containsErrors" dxfId="1752" priority="1711">
      <formula>ISERROR(AH261)</formula>
    </cfRule>
  </conditionalFormatting>
  <conditionalFormatting sqref="AH261:AH267">
    <cfRule type="containsErrors" dxfId="1751" priority="1710">
      <formula>ISERROR(AH261)</formula>
    </cfRule>
  </conditionalFormatting>
  <conditionalFormatting sqref="AH261:AH267">
    <cfRule type="containsErrors" dxfId="1750" priority="1709">
      <formula>ISERROR(AH261)</formula>
    </cfRule>
  </conditionalFormatting>
  <conditionalFormatting sqref="AH268:AH274">
    <cfRule type="containsErrors" dxfId="1749" priority="1708">
      <formula>ISERROR(AH268)</formula>
    </cfRule>
  </conditionalFormatting>
  <conditionalFormatting sqref="AH268:AH274">
    <cfRule type="containsErrors" dxfId="1748" priority="1707">
      <formula>ISERROR(AH268)</formula>
    </cfRule>
  </conditionalFormatting>
  <conditionalFormatting sqref="AH268:AH274">
    <cfRule type="containsErrors" dxfId="1747" priority="1706">
      <formula>ISERROR(AH268)</formula>
    </cfRule>
  </conditionalFormatting>
  <conditionalFormatting sqref="AH275:AH281">
    <cfRule type="containsErrors" dxfId="1746" priority="1705">
      <formula>ISERROR(AH275)</formula>
    </cfRule>
  </conditionalFormatting>
  <conditionalFormatting sqref="AH275:AH281">
    <cfRule type="containsErrors" dxfId="1745" priority="1704">
      <formula>ISERROR(AH275)</formula>
    </cfRule>
  </conditionalFormatting>
  <conditionalFormatting sqref="AH275:AH281">
    <cfRule type="containsErrors" dxfId="1744" priority="1703">
      <formula>ISERROR(AH275)</formula>
    </cfRule>
  </conditionalFormatting>
  <conditionalFormatting sqref="AH282:AH288">
    <cfRule type="containsErrors" dxfId="1743" priority="1702">
      <formula>ISERROR(AH282)</formula>
    </cfRule>
  </conditionalFormatting>
  <conditionalFormatting sqref="AH282:AH288">
    <cfRule type="containsErrors" dxfId="1742" priority="1701">
      <formula>ISERROR(AH282)</formula>
    </cfRule>
  </conditionalFormatting>
  <conditionalFormatting sqref="AH282:AH288">
    <cfRule type="containsErrors" dxfId="1741" priority="1700">
      <formula>ISERROR(AH282)</formula>
    </cfRule>
  </conditionalFormatting>
  <conditionalFormatting sqref="AH289:AH295">
    <cfRule type="containsErrors" dxfId="1740" priority="1699">
      <formula>ISERROR(AH289)</formula>
    </cfRule>
  </conditionalFormatting>
  <conditionalFormatting sqref="AH289:AH295">
    <cfRule type="containsErrors" dxfId="1739" priority="1698">
      <formula>ISERROR(AH289)</formula>
    </cfRule>
  </conditionalFormatting>
  <conditionalFormatting sqref="AH289:AH295">
    <cfRule type="containsErrors" dxfId="1738" priority="1697">
      <formula>ISERROR(AH289)</formula>
    </cfRule>
  </conditionalFormatting>
  <conditionalFormatting sqref="AH296:AH316">
    <cfRule type="containsErrors" dxfId="1737" priority="1696">
      <formula>ISERROR(AH296)</formula>
    </cfRule>
  </conditionalFormatting>
  <conditionalFormatting sqref="AH296:AH316">
    <cfRule type="containsErrors" dxfId="1736" priority="1695">
      <formula>ISERROR(AH296)</formula>
    </cfRule>
  </conditionalFormatting>
  <conditionalFormatting sqref="AH296:AH316">
    <cfRule type="containsErrors" dxfId="1735" priority="1694">
      <formula>ISERROR(AH296)</formula>
    </cfRule>
  </conditionalFormatting>
  <conditionalFormatting sqref="AH220:AH225">
    <cfRule type="containsErrors" dxfId="1734" priority="1693">
      <formula>ISERROR(AH220)</formula>
    </cfRule>
  </conditionalFormatting>
  <conditionalFormatting sqref="AH220:AH225">
    <cfRule type="containsErrors" dxfId="1733" priority="1692">
      <formula>ISERROR(AH220)</formula>
    </cfRule>
  </conditionalFormatting>
  <conditionalFormatting sqref="AH220:AH225">
    <cfRule type="containsErrors" dxfId="1732" priority="1691">
      <formula>ISERROR(AH220)</formula>
    </cfRule>
  </conditionalFormatting>
  <conditionalFormatting sqref="AH227:AH232">
    <cfRule type="containsErrors" dxfId="1731" priority="1690">
      <formula>ISERROR(AH227)</formula>
    </cfRule>
  </conditionalFormatting>
  <conditionalFormatting sqref="AH227:AH232">
    <cfRule type="containsErrors" dxfId="1730" priority="1689">
      <formula>ISERROR(AH227)</formula>
    </cfRule>
  </conditionalFormatting>
  <conditionalFormatting sqref="AH227:AH232">
    <cfRule type="containsErrors" dxfId="1729" priority="1688">
      <formula>ISERROR(AH227)</formula>
    </cfRule>
  </conditionalFormatting>
  <conditionalFormatting sqref="AH234:AH239">
    <cfRule type="containsErrors" dxfId="1728" priority="1687">
      <formula>ISERROR(AH234)</formula>
    </cfRule>
  </conditionalFormatting>
  <conditionalFormatting sqref="AH234:AH239">
    <cfRule type="containsErrors" dxfId="1727" priority="1686">
      <formula>ISERROR(AH234)</formula>
    </cfRule>
  </conditionalFormatting>
  <conditionalFormatting sqref="AH234:AH239">
    <cfRule type="containsErrors" dxfId="1726" priority="1685">
      <formula>ISERROR(AH234)</formula>
    </cfRule>
  </conditionalFormatting>
  <conditionalFormatting sqref="AH241:AH246">
    <cfRule type="containsErrors" dxfId="1725" priority="1684">
      <formula>ISERROR(AH241)</formula>
    </cfRule>
  </conditionalFormatting>
  <conditionalFormatting sqref="AH241:AH246">
    <cfRule type="containsErrors" dxfId="1724" priority="1683">
      <formula>ISERROR(AH241)</formula>
    </cfRule>
  </conditionalFormatting>
  <conditionalFormatting sqref="AH241:AH246">
    <cfRule type="containsErrors" dxfId="1723" priority="1682">
      <formula>ISERROR(AH241)</formula>
    </cfRule>
  </conditionalFormatting>
  <conditionalFormatting sqref="AH248:AH253">
    <cfRule type="containsErrors" dxfId="1722" priority="1681">
      <formula>ISERROR(AH248)</formula>
    </cfRule>
  </conditionalFormatting>
  <conditionalFormatting sqref="AH248:AH253">
    <cfRule type="containsErrors" dxfId="1721" priority="1680">
      <formula>ISERROR(AH248)</formula>
    </cfRule>
  </conditionalFormatting>
  <conditionalFormatting sqref="AH248:AH253">
    <cfRule type="containsErrors" dxfId="1720" priority="1679">
      <formula>ISERROR(AH248)</formula>
    </cfRule>
  </conditionalFormatting>
  <conditionalFormatting sqref="AH255:AH260">
    <cfRule type="containsErrors" dxfId="1719" priority="1678">
      <formula>ISERROR(AH255)</formula>
    </cfRule>
  </conditionalFormatting>
  <conditionalFormatting sqref="AH255:AH260">
    <cfRule type="containsErrors" dxfId="1718" priority="1677">
      <formula>ISERROR(AH255)</formula>
    </cfRule>
  </conditionalFormatting>
  <conditionalFormatting sqref="AH255:AH260">
    <cfRule type="containsErrors" dxfId="1717" priority="1676">
      <formula>ISERROR(AH255)</formula>
    </cfRule>
  </conditionalFormatting>
  <conditionalFormatting sqref="AH262:AH267">
    <cfRule type="containsErrors" dxfId="1716" priority="1675">
      <formula>ISERROR(AH262)</formula>
    </cfRule>
  </conditionalFormatting>
  <conditionalFormatting sqref="AH262:AH267">
    <cfRule type="containsErrors" dxfId="1715" priority="1674">
      <formula>ISERROR(AH262)</formula>
    </cfRule>
  </conditionalFormatting>
  <conditionalFormatting sqref="AH262:AH267">
    <cfRule type="containsErrors" dxfId="1714" priority="1673">
      <formula>ISERROR(AH262)</formula>
    </cfRule>
  </conditionalFormatting>
  <conditionalFormatting sqref="AH269:AH274">
    <cfRule type="containsErrors" dxfId="1713" priority="1672">
      <formula>ISERROR(AH269)</formula>
    </cfRule>
  </conditionalFormatting>
  <conditionalFormatting sqref="AH269:AH274">
    <cfRule type="containsErrors" dxfId="1712" priority="1671">
      <formula>ISERROR(AH269)</formula>
    </cfRule>
  </conditionalFormatting>
  <conditionalFormatting sqref="AH269:AH274">
    <cfRule type="containsErrors" dxfId="1711" priority="1670">
      <formula>ISERROR(AH269)</formula>
    </cfRule>
  </conditionalFormatting>
  <conditionalFormatting sqref="AH276:AH281">
    <cfRule type="containsErrors" dxfId="1710" priority="1669">
      <formula>ISERROR(AH276)</formula>
    </cfRule>
  </conditionalFormatting>
  <conditionalFormatting sqref="AH276:AH281">
    <cfRule type="containsErrors" dxfId="1709" priority="1668">
      <formula>ISERROR(AH276)</formula>
    </cfRule>
  </conditionalFormatting>
  <conditionalFormatting sqref="AH276:AH281">
    <cfRule type="containsErrors" dxfId="1708" priority="1667">
      <formula>ISERROR(AH276)</formula>
    </cfRule>
  </conditionalFormatting>
  <conditionalFormatting sqref="AH283:AH288">
    <cfRule type="containsErrors" dxfId="1707" priority="1666">
      <formula>ISERROR(AH283)</formula>
    </cfRule>
  </conditionalFormatting>
  <conditionalFormatting sqref="AH283:AH288">
    <cfRule type="containsErrors" dxfId="1706" priority="1665">
      <formula>ISERROR(AH283)</formula>
    </cfRule>
  </conditionalFormatting>
  <conditionalFormatting sqref="AH283:AH288">
    <cfRule type="containsErrors" dxfId="1705" priority="1664">
      <formula>ISERROR(AH283)</formula>
    </cfRule>
  </conditionalFormatting>
  <conditionalFormatting sqref="AH290:AH295">
    <cfRule type="containsErrors" dxfId="1704" priority="1663">
      <formula>ISERROR(AH290)</formula>
    </cfRule>
  </conditionalFormatting>
  <conditionalFormatting sqref="AH290:AH295">
    <cfRule type="containsErrors" dxfId="1703" priority="1662">
      <formula>ISERROR(AH290)</formula>
    </cfRule>
  </conditionalFormatting>
  <conditionalFormatting sqref="AH290:AH295">
    <cfRule type="containsErrors" dxfId="1702" priority="1661">
      <formula>ISERROR(AH290)</formula>
    </cfRule>
  </conditionalFormatting>
  <conditionalFormatting sqref="AH297:AH316">
    <cfRule type="containsErrors" dxfId="1701" priority="1660">
      <formula>ISERROR(AH297)</formula>
    </cfRule>
  </conditionalFormatting>
  <conditionalFormatting sqref="AH297:AH316">
    <cfRule type="containsErrors" dxfId="1700" priority="1659">
      <formula>ISERROR(AH297)</formula>
    </cfRule>
  </conditionalFormatting>
  <conditionalFormatting sqref="AH297:AH316">
    <cfRule type="containsErrors" dxfId="1699" priority="1658">
      <formula>ISERROR(AH297)</formula>
    </cfRule>
  </conditionalFormatting>
  <conditionalFormatting sqref="AH331:AH337">
    <cfRule type="containsErrors" dxfId="1698" priority="1657">
      <formula>ISERROR(AH331)</formula>
    </cfRule>
  </conditionalFormatting>
  <conditionalFormatting sqref="AH331:AH337">
    <cfRule type="containsErrors" dxfId="1697" priority="1656">
      <formula>ISERROR(AH331)</formula>
    </cfRule>
  </conditionalFormatting>
  <conditionalFormatting sqref="AH331:AH337">
    <cfRule type="containsErrors" dxfId="1696" priority="1655">
      <formula>ISERROR(AH331)</formula>
    </cfRule>
  </conditionalFormatting>
  <conditionalFormatting sqref="AH331:AH337">
    <cfRule type="containsErrors" dxfId="1695" priority="1654">
      <formula>ISERROR(AH331)</formula>
    </cfRule>
  </conditionalFormatting>
  <conditionalFormatting sqref="AH331:AH337">
    <cfRule type="containsErrors" dxfId="1694" priority="1653">
      <formula>ISERROR(AH331)</formula>
    </cfRule>
  </conditionalFormatting>
  <conditionalFormatting sqref="AH331:AH337">
    <cfRule type="containsErrors" dxfId="1693" priority="1652">
      <formula>ISERROR(AH331)</formula>
    </cfRule>
  </conditionalFormatting>
  <conditionalFormatting sqref="AH317:AH323">
    <cfRule type="containsErrors" dxfId="1692" priority="1651">
      <formula>ISERROR(AH317)</formula>
    </cfRule>
  </conditionalFormatting>
  <conditionalFormatting sqref="AH317:AH323">
    <cfRule type="containsErrors" dxfId="1691" priority="1650">
      <formula>ISERROR(AH317)</formula>
    </cfRule>
  </conditionalFormatting>
  <conditionalFormatting sqref="AH317:AH323">
    <cfRule type="containsErrors" dxfId="1690" priority="1649">
      <formula>ISERROR(AH317)</formula>
    </cfRule>
  </conditionalFormatting>
  <conditionalFormatting sqref="AH324:AH330">
    <cfRule type="containsErrors" dxfId="1689" priority="1648">
      <formula>ISERROR(AH324)</formula>
    </cfRule>
  </conditionalFormatting>
  <conditionalFormatting sqref="AH324:AH330">
    <cfRule type="containsErrors" dxfId="1688" priority="1647">
      <formula>ISERROR(AH324)</formula>
    </cfRule>
  </conditionalFormatting>
  <conditionalFormatting sqref="AH324:AH330">
    <cfRule type="containsErrors" dxfId="1687" priority="1646">
      <formula>ISERROR(AH324)</formula>
    </cfRule>
  </conditionalFormatting>
  <conditionalFormatting sqref="AH331:AH337">
    <cfRule type="containsErrors" dxfId="1686" priority="1645">
      <formula>ISERROR(AH331)</formula>
    </cfRule>
  </conditionalFormatting>
  <conditionalFormatting sqref="AH331:AH337">
    <cfRule type="containsErrors" dxfId="1685" priority="1644">
      <formula>ISERROR(AH331)</formula>
    </cfRule>
  </conditionalFormatting>
  <conditionalFormatting sqref="AH331:AH337">
    <cfRule type="containsErrors" dxfId="1684" priority="1643">
      <formula>ISERROR(AH331)</formula>
    </cfRule>
  </conditionalFormatting>
  <conditionalFormatting sqref="AH338:AH344">
    <cfRule type="containsErrors" dxfId="1683" priority="1642">
      <formula>ISERROR(AH338)</formula>
    </cfRule>
  </conditionalFormatting>
  <conditionalFormatting sqref="AH338:AH344">
    <cfRule type="containsErrors" dxfId="1682" priority="1641">
      <formula>ISERROR(AH338)</formula>
    </cfRule>
  </conditionalFormatting>
  <conditionalFormatting sqref="AH338:AH344">
    <cfRule type="containsErrors" dxfId="1681" priority="1640">
      <formula>ISERROR(AH338)</formula>
    </cfRule>
  </conditionalFormatting>
  <conditionalFormatting sqref="AH345:AH351">
    <cfRule type="containsErrors" dxfId="1680" priority="1639">
      <formula>ISERROR(AH345)</formula>
    </cfRule>
  </conditionalFormatting>
  <conditionalFormatting sqref="AH345:AH351">
    <cfRule type="containsErrors" dxfId="1679" priority="1638">
      <formula>ISERROR(AH345)</formula>
    </cfRule>
  </conditionalFormatting>
  <conditionalFormatting sqref="AH345:AH351">
    <cfRule type="containsErrors" dxfId="1678" priority="1637">
      <formula>ISERROR(AH345)</formula>
    </cfRule>
  </conditionalFormatting>
  <conditionalFormatting sqref="AH352:AH358">
    <cfRule type="containsErrors" dxfId="1677" priority="1636">
      <formula>ISERROR(AH352)</formula>
    </cfRule>
  </conditionalFormatting>
  <conditionalFormatting sqref="AH352:AH358">
    <cfRule type="containsErrors" dxfId="1676" priority="1635">
      <formula>ISERROR(AH352)</formula>
    </cfRule>
  </conditionalFormatting>
  <conditionalFormatting sqref="AH352:AH358">
    <cfRule type="containsErrors" dxfId="1675" priority="1634">
      <formula>ISERROR(AH352)</formula>
    </cfRule>
  </conditionalFormatting>
  <conditionalFormatting sqref="AH359:AH365">
    <cfRule type="containsErrors" dxfId="1674" priority="1633">
      <formula>ISERROR(AH359)</formula>
    </cfRule>
  </conditionalFormatting>
  <conditionalFormatting sqref="AH359:AH365">
    <cfRule type="containsErrors" dxfId="1673" priority="1632">
      <formula>ISERROR(AH359)</formula>
    </cfRule>
  </conditionalFormatting>
  <conditionalFormatting sqref="AH359:AH365">
    <cfRule type="containsErrors" dxfId="1672" priority="1631">
      <formula>ISERROR(AH359)</formula>
    </cfRule>
  </conditionalFormatting>
  <conditionalFormatting sqref="AH366:AH372">
    <cfRule type="containsErrors" dxfId="1671" priority="1630">
      <formula>ISERROR(AH366)</formula>
    </cfRule>
  </conditionalFormatting>
  <conditionalFormatting sqref="AH366:AH372">
    <cfRule type="containsErrors" dxfId="1670" priority="1629">
      <formula>ISERROR(AH366)</formula>
    </cfRule>
  </conditionalFormatting>
  <conditionalFormatting sqref="AH366:AH372">
    <cfRule type="containsErrors" dxfId="1669" priority="1628">
      <formula>ISERROR(AH366)</formula>
    </cfRule>
  </conditionalFormatting>
  <conditionalFormatting sqref="AH373:AH379">
    <cfRule type="containsErrors" dxfId="1668" priority="1627">
      <formula>ISERROR(AH373)</formula>
    </cfRule>
  </conditionalFormatting>
  <conditionalFormatting sqref="AH373:AH379">
    <cfRule type="containsErrors" dxfId="1667" priority="1626">
      <formula>ISERROR(AH373)</formula>
    </cfRule>
  </conditionalFormatting>
  <conditionalFormatting sqref="AH373:AH379">
    <cfRule type="containsErrors" dxfId="1666" priority="1625">
      <formula>ISERROR(AH373)</formula>
    </cfRule>
  </conditionalFormatting>
  <conditionalFormatting sqref="AH380:AH386">
    <cfRule type="containsErrors" dxfId="1665" priority="1624">
      <formula>ISERROR(AH380)</formula>
    </cfRule>
  </conditionalFormatting>
  <conditionalFormatting sqref="AH380:AH386">
    <cfRule type="containsErrors" dxfId="1664" priority="1623">
      <formula>ISERROR(AH380)</formula>
    </cfRule>
  </conditionalFormatting>
  <conditionalFormatting sqref="AH380:AH386">
    <cfRule type="containsErrors" dxfId="1663" priority="1622">
      <formula>ISERROR(AH380)</formula>
    </cfRule>
  </conditionalFormatting>
  <conditionalFormatting sqref="AH387:AH393">
    <cfRule type="containsErrors" dxfId="1662" priority="1621">
      <formula>ISERROR(AH387)</formula>
    </cfRule>
  </conditionalFormatting>
  <conditionalFormatting sqref="AH387:AH393">
    <cfRule type="containsErrors" dxfId="1661" priority="1620">
      <formula>ISERROR(AH387)</formula>
    </cfRule>
  </conditionalFormatting>
  <conditionalFormatting sqref="AH387:AH393">
    <cfRule type="containsErrors" dxfId="1660" priority="1619">
      <formula>ISERROR(AH387)</formula>
    </cfRule>
  </conditionalFormatting>
  <conditionalFormatting sqref="AH394:AH400">
    <cfRule type="containsErrors" dxfId="1659" priority="1618">
      <formula>ISERROR(AH394)</formula>
    </cfRule>
  </conditionalFormatting>
  <conditionalFormatting sqref="AH394:AH400">
    <cfRule type="containsErrors" dxfId="1658" priority="1617">
      <formula>ISERROR(AH394)</formula>
    </cfRule>
  </conditionalFormatting>
  <conditionalFormatting sqref="AH394:AH400">
    <cfRule type="containsErrors" dxfId="1657" priority="1616">
      <formula>ISERROR(AH394)</formula>
    </cfRule>
  </conditionalFormatting>
  <conditionalFormatting sqref="AH401:AH421">
    <cfRule type="containsErrors" dxfId="1656" priority="1615">
      <formula>ISERROR(AH401)</formula>
    </cfRule>
  </conditionalFormatting>
  <conditionalFormatting sqref="AH401:AH421">
    <cfRule type="containsErrors" dxfId="1655" priority="1614">
      <formula>ISERROR(AH401)</formula>
    </cfRule>
  </conditionalFormatting>
  <conditionalFormatting sqref="AH401:AH421">
    <cfRule type="containsErrors" dxfId="1654" priority="1613">
      <formula>ISERROR(AH401)</formula>
    </cfRule>
  </conditionalFormatting>
  <conditionalFormatting sqref="AH325:AH330">
    <cfRule type="containsErrors" dxfId="1653" priority="1612">
      <formula>ISERROR(AH325)</formula>
    </cfRule>
  </conditionalFormatting>
  <conditionalFormatting sqref="AH325:AH330">
    <cfRule type="containsErrors" dxfId="1652" priority="1611">
      <formula>ISERROR(AH325)</formula>
    </cfRule>
  </conditionalFormatting>
  <conditionalFormatting sqref="AH325:AH330">
    <cfRule type="containsErrors" dxfId="1651" priority="1610">
      <formula>ISERROR(AH325)</formula>
    </cfRule>
  </conditionalFormatting>
  <conditionalFormatting sqref="AH332:AH337">
    <cfRule type="containsErrors" dxfId="1650" priority="1609">
      <formula>ISERROR(AH332)</formula>
    </cfRule>
  </conditionalFormatting>
  <conditionalFormatting sqref="AH332:AH337">
    <cfRule type="containsErrors" dxfId="1649" priority="1608">
      <formula>ISERROR(AH332)</formula>
    </cfRule>
  </conditionalFormatting>
  <conditionalFormatting sqref="AH332:AH337">
    <cfRule type="containsErrors" dxfId="1648" priority="1607">
      <formula>ISERROR(AH332)</formula>
    </cfRule>
  </conditionalFormatting>
  <conditionalFormatting sqref="AH339:AH344">
    <cfRule type="containsErrors" dxfId="1647" priority="1606">
      <formula>ISERROR(AH339)</formula>
    </cfRule>
  </conditionalFormatting>
  <conditionalFormatting sqref="AH339:AH344">
    <cfRule type="containsErrors" dxfId="1646" priority="1605">
      <formula>ISERROR(AH339)</formula>
    </cfRule>
  </conditionalFormatting>
  <conditionalFormatting sqref="AH339:AH344">
    <cfRule type="containsErrors" dxfId="1645" priority="1604">
      <formula>ISERROR(AH339)</formula>
    </cfRule>
  </conditionalFormatting>
  <conditionalFormatting sqref="AH346:AH351">
    <cfRule type="containsErrors" dxfId="1644" priority="1603">
      <formula>ISERROR(AH346)</formula>
    </cfRule>
  </conditionalFormatting>
  <conditionalFormatting sqref="AH346:AH351">
    <cfRule type="containsErrors" dxfId="1643" priority="1602">
      <formula>ISERROR(AH346)</formula>
    </cfRule>
  </conditionalFormatting>
  <conditionalFormatting sqref="AH346:AH351">
    <cfRule type="containsErrors" dxfId="1642" priority="1601">
      <formula>ISERROR(AH346)</formula>
    </cfRule>
  </conditionalFormatting>
  <conditionalFormatting sqref="AH353:AH358">
    <cfRule type="containsErrors" dxfId="1641" priority="1600">
      <formula>ISERROR(AH353)</formula>
    </cfRule>
  </conditionalFormatting>
  <conditionalFormatting sqref="AH353:AH358">
    <cfRule type="containsErrors" dxfId="1640" priority="1599">
      <formula>ISERROR(AH353)</formula>
    </cfRule>
  </conditionalFormatting>
  <conditionalFormatting sqref="AH353:AH358">
    <cfRule type="containsErrors" dxfId="1639" priority="1598">
      <formula>ISERROR(AH353)</formula>
    </cfRule>
  </conditionalFormatting>
  <conditionalFormatting sqref="AH360:AH365">
    <cfRule type="containsErrors" dxfId="1638" priority="1597">
      <formula>ISERROR(AH360)</formula>
    </cfRule>
  </conditionalFormatting>
  <conditionalFormatting sqref="AH360:AH365">
    <cfRule type="containsErrors" dxfId="1637" priority="1596">
      <formula>ISERROR(AH360)</formula>
    </cfRule>
  </conditionalFormatting>
  <conditionalFormatting sqref="AH360:AH365">
    <cfRule type="containsErrors" dxfId="1636" priority="1595">
      <formula>ISERROR(AH360)</formula>
    </cfRule>
  </conditionalFormatting>
  <conditionalFormatting sqref="AH367:AH372">
    <cfRule type="containsErrors" dxfId="1635" priority="1594">
      <formula>ISERROR(AH367)</formula>
    </cfRule>
  </conditionalFormatting>
  <conditionalFormatting sqref="AH367:AH372">
    <cfRule type="containsErrors" dxfId="1634" priority="1593">
      <formula>ISERROR(AH367)</formula>
    </cfRule>
  </conditionalFormatting>
  <conditionalFormatting sqref="AH367:AH372">
    <cfRule type="containsErrors" dxfId="1633" priority="1592">
      <formula>ISERROR(AH367)</formula>
    </cfRule>
  </conditionalFormatting>
  <conditionalFormatting sqref="AH374:AH379">
    <cfRule type="containsErrors" dxfId="1632" priority="1591">
      <formula>ISERROR(AH374)</formula>
    </cfRule>
  </conditionalFormatting>
  <conditionalFormatting sqref="AH374:AH379">
    <cfRule type="containsErrors" dxfId="1631" priority="1590">
      <formula>ISERROR(AH374)</formula>
    </cfRule>
  </conditionalFormatting>
  <conditionalFormatting sqref="AH374:AH379">
    <cfRule type="containsErrors" dxfId="1630" priority="1589">
      <formula>ISERROR(AH374)</formula>
    </cfRule>
  </conditionalFormatting>
  <conditionalFormatting sqref="AH381:AH386">
    <cfRule type="containsErrors" dxfId="1629" priority="1588">
      <formula>ISERROR(AH381)</formula>
    </cfRule>
  </conditionalFormatting>
  <conditionalFormatting sqref="AH381:AH386">
    <cfRule type="containsErrors" dxfId="1628" priority="1587">
      <formula>ISERROR(AH381)</formula>
    </cfRule>
  </conditionalFormatting>
  <conditionalFormatting sqref="AH381:AH386">
    <cfRule type="containsErrors" dxfId="1627" priority="1586">
      <formula>ISERROR(AH381)</formula>
    </cfRule>
  </conditionalFormatting>
  <conditionalFormatting sqref="AH388:AH393">
    <cfRule type="containsErrors" dxfId="1626" priority="1585">
      <formula>ISERROR(AH388)</formula>
    </cfRule>
  </conditionalFormatting>
  <conditionalFormatting sqref="AH388:AH393">
    <cfRule type="containsErrors" dxfId="1625" priority="1584">
      <formula>ISERROR(AH388)</formula>
    </cfRule>
  </conditionalFormatting>
  <conditionalFormatting sqref="AH388:AH393">
    <cfRule type="containsErrors" dxfId="1624" priority="1583">
      <formula>ISERROR(AH388)</formula>
    </cfRule>
  </conditionalFormatting>
  <conditionalFormatting sqref="AH395:AH400">
    <cfRule type="containsErrors" dxfId="1623" priority="1582">
      <formula>ISERROR(AH395)</formula>
    </cfRule>
  </conditionalFormatting>
  <conditionalFormatting sqref="AH395:AH400">
    <cfRule type="containsErrors" dxfId="1622" priority="1581">
      <formula>ISERROR(AH395)</formula>
    </cfRule>
  </conditionalFormatting>
  <conditionalFormatting sqref="AH395:AH400">
    <cfRule type="containsErrors" dxfId="1621" priority="1580">
      <formula>ISERROR(AH395)</formula>
    </cfRule>
  </conditionalFormatting>
  <conditionalFormatting sqref="AH402:AH421">
    <cfRule type="containsErrors" dxfId="1620" priority="1579">
      <formula>ISERROR(AH402)</formula>
    </cfRule>
  </conditionalFormatting>
  <conditionalFormatting sqref="AH402:AH421">
    <cfRule type="containsErrors" dxfId="1619" priority="1578">
      <formula>ISERROR(AH402)</formula>
    </cfRule>
  </conditionalFormatting>
  <conditionalFormatting sqref="AH402:AH421">
    <cfRule type="containsErrors" dxfId="1618" priority="1577">
      <formula>ISERROR(AH402)</formula>
    </cfRule>
  </conditionalFormatting>
  <conditionalFormatting sqref="AQ9:AQ316">
    <cfRule type="containsErrors" dxfId="1617" priority="1576">
      <formula>ISERROR(AQ9)</formula>
    </cfRule>
  </conditionalFormatting>
  <conditionalFormatting sqref="AQ2:AQ316">
    <cfRule type="containsErrors" dxfId="1616" priority="1575">
      <formula>ISERROR(AQ2)</formula>
    </cfRule>
  </conditionalFormatting>
  <conditionalFormatting sqref="AQ2:AQ316">
    <cfRule type="containsErrors" dxfId="1615" priority="1574">
      <formula>ISERROR(AQ2)</formula>
    </cfRule>
  </conditionalFormatting>
  <conditionalFormatting sqref="AQ2:AQ8">
    <cfRule type="containsErrors" dxfId="1614" priority="1573">
      <formula>ISERROR(AQ2)</formula>
    </cfRule>
  </conditionalFormatting>
  <conditionalFormatting sqref="AQ9:AQ15">
    <cfRule type="containsErrors" dxfId="1613" priority="1572">
      <formula>ISERROR(AQ9)</formula>
    </cfRule>
  </conditionalFormatting>
  <conditionalFormatting sqref="AQ9:AQ15">
    <cfRule type="containsErrors" dxfId="1612" priority="1571">
      <formula>ISERROR(AQ9)</formula>
    </cfRule>
  </conditionalFormatting>
  <conditionalFormatting sqref="AQ16:AQ22">
    <cfRule type="containsErrors" dxfId="1611" priority="1570">
      <formula>ISERROR(AQ16)</formula>
    </cfRule>
  </conditionalFormatting>
  <conditionalFormatting sqref="AQ23:AQ29">
    <cfRule type="containsErrors" dxfId="1610" priority="1569">
      <formula>ISERROR(AQ23)</formula>
    </cfRule>
  </conditionalFormatting>
  <conditionalFormatting sqref="AQ30:AQ36">
    <cfRule type="containsErrors" dxfId="1609" priority="1568">
      <formula>ISERROR(AQ30)</formula>
    </cfRule>
  </conditionalFormatting>
  <conditionalFormatting sqref="AQ30:AQ36">
    <cfRule type="containsErrors" dxfId="1608" priority="1567">
      <formula>ISERROR(AQ30)</formula>
    </cfRule>
  </conditionalFormatting>
  <conditionalFormatting sqref="AQ37:AQ43">
    <cfRule type="containsErrors" dxfId="1607" priority="1566">
      <formula>ISERROR(AQ37)</formula>
    </cfRule>
  </conditionalFormatting>
  <conditionalFormatting sqref="AQ2:AQ316">
    <cfRule type="containsErrors" dxfId="1606" priority="1565">
      <formula>ISERROR(AQ2)</formula>
    </cfRule>
  </conditionalFormatting>
  <conditionalFormatting sqref="AQ16:AQ22">
    <cfRule type="containsErrors" dxfId="1605" priority="1564">
      <formula>ISERROR(AQ16)</formula>
    </cfRule>
  </conditionalFormatting>
  <conditionalFormatting sqref="AQ16:AQ22">
    <cfRule type="containsErrors" dxfId="1604" priority="1563">
      <formula>ISERROR(AQ16)</formula>
    </cfRule>
  </conditionalFormatting>
  <conditionalFormatting sqref="AQ16:AQ22">
    <cfRule type="containsErrors" dxfId="1603" priority="1562">
      <formula>ISERROR(AQ16)</formula>
    </cfRule>
  </conditionalFormatting>
  <conditionalFormatting sqref="AQ16:AQ22">
    <cfRule type="containsErrors" dxfId="1602" priority="1561">
      <formula>ISERROR(AQ16)</formula>
    </cfRule>
  </conditionalFormatting>
  <conditionalFormatting sqref="AQ16:AQ22">
    <cfRule type="containsErrors" dxfId="1601" priority="1560">
      <formula>ISERROR(AQ16)</formula>
    </cfRule>
  </conditionalFormatting>
  <conditionalFormatting sqref="AQ16:AQ22">
    <cfRule type="containsErrors" dxfId="1600" priority="1559">
      <formula>ISERROR(AQ16)</formula>
    </cfRule>
  </conditionalFormatting>
  <conditionalFormatting sqref="AQ2:AQ8">
    <cfRule type="containsErrors" dxfId="1599" priority="1558">
      <formula>ISERROR(AQ2)</formula>
    </cfRule>
  </conditionalFormatting>
  <conditionalFormatting sqref="AQ2:AQ8">
    <cfRule type="containsErrors" dxfId="1598" priority="1557">
      <formula>ISERROR(AQ2)</formula>
    </cfRule>
  </conditionalFormatting>
  <conditionalFormatting sqref="AQ2:AQ8">
    <cfRule type="containsErrors" dxfId="1597" priority="1556">
      <formula>ISERROR(AQ2)</formula>
    </cfRule>
  </conditionalFormatting>
  <conditionalFormatting sqref="AQ9:AQ15">
    <cfRule type="containsErrors" dxfId="1596" priority="1555">
      <formula>ISERROR(AQ9)</formula>
    </cfRule>
  </conditionalFormatting>
  <conditionalFormatting sqref="AQ9:AQ15">
    <cfRule type="containsErrors" dxfId="1595" priority="1554">
      <formula>ISERROR(AQ9)</formula>
    </cfRule>
  </conditionalFormatting>
  <conditionalFormatting sqref="AQ9:AQ15">
    <cfRule type="containsErrors" dxfId="1594" priority="1553">
      <formula>ISERROR(AQ9)</formula>
    </cfRule>
  </conditionalFormatting>
  <conditionalFormatting sqref="AQ16:AQ22">
    <cfRule type="containsErrors" dxfId="1593" priority="1552">
      <formula>ISERROR(AQ16)</formula>
    </cfRule>
  </conditionalFormatting>
  <conditionalFormatting sqref="AQ16:AQ22">
    <cfRule type="containsErrors" dxfId="1592" priority="1551">
      <formula>ISERROR(AQ16)</formula>
    </cfRule>
  </conditionalFormatting>
  <conditionalFormatting sqref="AQ16:AQ22">
    <cfRule type="containsErrors" dxfId="1591" priority="1550">
      <formula>ISERROR(AQ16)</formula>
    </cfRule>
  </conditionalFormatting>
  <conditionalFormatting sqref="AQ23:AQ29">
    <cfRule type="containsErrors" dxfId="1590" priority="1549">
      <formula>ISERROR(AQ23)</formula>
    </cfRule>
  </conditionalFormatting>
  <conditionalFormatting sqref="AQ23:AQ29">
    <cfRule type="containsErrors" dxfId="1589" priority="1548">
      <formula>ISERROR(AQ23)</formula>
    </cfRule>
  </conditionalFormatting>
  <conditionalFormatting sqref="AQ23:AQ29">
    <cfRule type="containsErrors" dxfId="1588" priority="1547">
      <formula>ISERROR(AQ23)</formula>
    </cfRule>
  </conditionalFormatting>
  <conditionalFormatting sqref="AQ30:AQ36">
    <cfRule type="containsErrors" dxfId="1587" priority="1546">
      <formula>ISERROR(AQ30)</formula>
    </cfRule>
  </conditionalFormatting>
  <conditionalFormatting sqref="AQ30:AQ36">
    <cfRule type="containsErrors" dxfId="1586" priority="1545">
      <formula>ISERROR(AQ30)</formula>
    </cfRule>
  </conditionalFormatting>
  <conditionalFormatting sqref="AQ30:AQ36">
    <cfRule type="containsErrors" dxfId="1585" priority="1544">
      <formula>ISERROR(AQ30)</formula>
    </cfRule>
  </conditionalFormatting>
  <conditionalFormatting sqref="AQ37:AQ43">
    <cfRule type="containsErrors" dxfId="1584" priority="1543">
      <formula>ISERROR(AQ37)</formula>
    </cfRule>
  </conditionalFormatting>
  <conditionalFormatting sqref="AQ37:AQ43">
    <cfRule type="containsErrors" dxfId="1583" priority="1542">
      <formula>ISERROR(AQ37)</formula>
    </cfRule>
  </conditionalFormatting>
  <conditionalFormatting sqref="AQ37:AQ43">
    <cfRule type="containsErrors" dxfId="1582" priority="1541">
      <formula>ISERROR(AQ37)</formula>
    </cfRule>
  </conditionalFormatting>
  <conditionalFormatting sqref="AQ44:AQ50">
    <cfRule type="containsErrors" dxfId="1581" priority="1540">
      <formula>ISERROR(AQ44)</formula>
    </cfRule>
  </conditionalFormatting>
  <conditionalFormatting sqref="AQ44:AQ50">
    <cfRule type="containsErrors" dxfId="1580" priority="1539">
      <formula>ISERROR(AQ44)</formula>
    </cfRule>
  </conditionalFormatting>
  <conditionalFormatting sqref="AQ44:AQ50">
    <cfRule type="containsErrors" dxfId="1579" priority="1538">
      <formula>ISERROR(AQ44)</formula>
    </cfRule>
  </conditionalFormatting>
  <conditionalFormatting sqref="AQ51:AQ57">
    <cfRule type="containsErrors" dxfId="1578" priority="1537">
      <formula>ISERROR(AQ51)</formula>
    </cfRule>
  </conditionalFormatting>
  <conditionalFormatting sqref="AQ51:AQ57">
    <cfRule type="containsErrors" dxfId="1577" priority="1536">
      <formula>ISERROR(AQ51)</formula>
    </cfRule>
  </conditionalFormatting>
  <conditionalFormatting sqref="AQ51:AQ57">
    <cfRule type="containsErrors" dxfId="1576" priority="1535">
      <formula>ISERROR(AQ51)</formula>
    </cfRule>
  </conditionalFormatting>
  <conditionalFormatting sqref="AQ58:AQ64">
    <cfRule type="containsErrors" dxfId="1575" priority="1534">
      <formula>ISERROR(AQ58)</formula>
    </cfRule>
  </conditionalFormatting>
  <conditionalFormatting sqref="AQ58:AQ64">
    <cfRule type="containsErrors" dxfId="1574" priority="1533">
      <formula>ISERROR(AQ58)</formula>
    </cfRule>
  </conditionalFormatting>
  <conditionalFormatting sqref="AQ58:AQ64">
    <cfRule type="containsErrors" dxfId="1573" priority="1532">
      <formula>ISERROR(AQ58)</formula>
    </cfRule>
  </conditionalFormatting>
  <conditionalFormatting sqref="AQ65:AQ71">
    <cfRule type="containsErrors" dxfId="1572" priority="1531">
      <formula>ISERROR(AQ65)</formula>
    </cfRule>
  </conditionalFormatting>
  <conditionalFormatting sqref="AQ65:AQ71">
    <cfRule type="containsErrors" dxfId="1571" priority="1530">
      <formula>ISERROR(AQ65)</formula>
    </cfRule>
  </conditionalFormatting>
  <conditionalFormatting sqref="AQ65:AQ71">
    <cfRule type="containsErrors" dxfId="1570" priority="1529">
      <formula>ISERROR(AQ65)</formula>
    </cfRule>
  </conditionalFormatting>
  <conditionalFormatting sqref="AQ72:AQ78">
    <cfRule type="containsErrors" dxfId="1569" priority="1528">
      <formula>ISERROR(AQ72)</formula>
    </cfRule>
  </conditionalFormatting>
  <conditionalFormatting sqref="AQ72:AQ78">
    <cfRule type="containsErrors" dxfId="1568" priority="1527">
      <formula>ISERROR(AQ72)</formula>
    </cfRule>
  </conditionalFormatting>
  <conditionalFormatting sqref="AQ72:AQ78">
    <cfRule type="containsErrors" dxfId="1567" priority="1526">
      <formula>ISERROR(AQ72)</formula>
    </cfRule>
  </conditionalFormatting>
  <conditionalFormatting sqref="AQ79:AQ85">
    <cfRule type="containsErrors" dxfId="1566" priority="1525">
      <formula>ISERROR(AQ79)</formula>
    </cfRule>
  </conditionalFormatting>
  <conditionalFormatting sqref="AQ79:AQ85">
    <cfRule type="containsErrors" dxfId="1565" priority="1524">
      <formula>ISERROR(AQ79)</formula>
    </cfRule>
  </conditionalFormatting>
  <conditionalFormatting sqref="AQ79:AQ85">
    <cfRule type="containsErrors" dxfId="1564" priority="1523">
      <formula>ISERROR(AQ79)</formula>
    </cfRule>
  </conditionalFormatting>
  <conditionalFormatting sqref="AQ86:AQ106">
    <cfRule type="containsErrors" dxfId="1563" priority="1522">
      <formula>ISERROR(AQ86)</formula>
    </cfRule>
  </conditionalFormatting>
  <conditionalFormatting sqref="AQ86:AQ106">
    <cfRule type="containsErrors" dxfId="1562" priority="1521">
      <formula>ISERROR(AQ86)</formula>
    </cfRule>
  </conditionalFormatting>
  <conditionalFormatting sqref="AQ86:AQ106">
    <cfRule type="containsErrors" dxfId="1561" priority="1520">
      <formula>ISERROR(AQ86)</formula>
    </cfRule>
  </conditionalFormatting>
  <conditionalFormatting sqref="AQ107:AQ113">
    <cfRule type="containsErrors" dxfId="1560" priority="1519">
      <formula>ISERROR(AQ107)</formula>
    </cfRule>
  </conditionalFormatting>
  <conditionalFormatting sqref="AQ107:AQ113">
    <cfRule type="containsErrors" dxfId="1559" priority="1518">
      <formula>ISERROR(AQ107)</formula>
    </cfRule>
  </conditionalFormatting>
  <conditionalFormatting sqref="AQ107:AQ113">
    <cfRule type="containsErrors" dxfId="1558" priority="1517">
      <formula>ISERROR(AQ107)</formula>
    </cfRule>
  </conditionalFormatting>
  <conditionalFormatting sqref="AQ114:AQ120">
    <cfRule type="containsErrors" dxfId="1557" priority="1516">
      <formula>ISERROR(AQ114)</formula>
    </cfRule>
  </conditionalFormatting>
  <conditionalFormatting sqref="AQ114:AQ120">
    <cfRule type="containsErrors" dxfId="1556" priority="1515">
      <formula>ISERROR(AQ114)</formula>
    </cfRule>
  </conditionalFormatting>
  <conditionalFormatting sqref="AQ114:AQ120">
    <cfRule type="containsErrors" dxfId="1555" priority="1514">
      <formula>ISERROR(AQ114)</formula>
    </cfRule>
  </conditionalFormatting>
  <conditionalFormatting sqref="AQ121:AQ127">
    <cfRule type="containsErrors" dxfId="1554" priority="1513">
      <formula>ISERROR(AQ121)</formula>
    </cfRule>
  </conditionalFormatting>
  <conditionalFormatting sqref="AQ121:AQ127">
    <cfRule type="containsErrors" dxfId="1553" priority="1512">
      <formula>ISERROR(AQ121)</formula>
    </cfRule>
  </conditionalFormatting>
  <conditionalFormatting sqref="AQ121:AQ127">
    <cfRule type="containsErrors" dxfId="1552" priority="1511">
      <formula>ISERROR(AQ121)</formula>
    </cfRule>
  </conditionalFormatting>
  <conditionalFormatting sqref="AQ128:AQ134">
    <cfRule type="containsErrors" dxfId="1551" priority="1510">
      <formula>ISERROR(AQ128)</formula>
    </cfRule>
  </conditionalFormatting>
  <conditionalFormatting sqref="AQ128:AQ134">
    <cfRule type="containsErrors" dxfId="1550" priority="1509">
      <formula>ISERROR(AQ128)</formula>
    </cfRule>
  </conditionalFormatting>
  <conditionalFormatting sqref="AQ128:AQ134">
    <cfRule type="containsErrors" dxfId="1549" priority="1508">
      <formula>ISERROR(AQ128)</formula>
    </cfRule>
  </conditionalFormatting>
  <conditionalFormatting sqref="AQ135:AQ141">
    <cfRule type="containsErrors" dxfId="1548" priority="1507">
      <formula>ISERROR(AQ135)</formula>
    </cfRule>
  </conditionalFormatting>
  <conditionalFormatting sqref="AQ135:AQ141">
    <cfRule type="containsErrors" dxfId="1547" priority="1506">
      <formula>ISERROR(AQ135)</formula>
    </cfRule>
  </conditionalFormatting>
  <conditionalFormatting sqref="AQ135:AQ141">
    <cfRule type="containsErrors" dxfId="1546" priority="1505">
      <formula>ISERROR(AQ135)</formula>
    </cfRule>
  </conditionalFormatting>
  <conditionalFormatting sqref="AQ142:AQ148">
    <cfRule type="containsErrors" dxfId="1545" priority="1504">
      <formula>ISERROR(AQ142)</formula>
    </cfRule>
  </conditionalFormatting>
  <conditionalFormatting sqref="AQ142:AQ148">
    <cfRule type="containsErrors" dxfId="1544" priority="1503">
      <formula>ISERROR(AQ142)</formula>
    </cfRule>
  </conditionalFormatting>
  <conditionalFormatting sqref="AQ142:AQ148">
    <cfRule type="containsErrors" dxfId="1543" priority="1502">
      <formula>ISERROR(AQ142)</formula>
    </cfRule>
  </conditionalFormatting>
  <conditionalFormatting sqref="AQ149:AQ155">
    <cfRule type="containsErrors" dxfId="1542" priority="1501">
      <formula>ISERROR(AQ149)</formula>
    </cfRule>
  </conditionalFormatting>
  <conditionalFormatting sqref="AQ149:AQ155">
    <cfRule type="containsErrors" dxfId="1541" priority="1500">
      <formula>ISERROR(AQ149)</formula>
    </cfRule>
  </conditionalFormatting>
  <conditionalFormatting sqref="AQ149:AQ155">
    <cfRule type="containsErrors" dxfId="1540" priority="1499">
      <formula>ISERROR(AQ149)</formula>
    </cfRule>
  </conditionalFormatting>
  <conditionalFormatting sqref="AQ156:AQ162">
    <cfRule type="containsErrors" dxfId="1539" priority="1498">
      <formula>ISERROR(AQ156)</formula>
    </cfRule>
  </conditionalFormatting>
  <conditionalFormatting sqref="AQ156:AQ162">
    <cfRule type="containsErrors" dxfId="1538" priority="1497">
      <formula>ISERROR(AQ156)</formula>
    </cfRule>
  </conditionalFormatting>
  <conditionalFormatting sqref="AQ156:AQ162">
    <cfRule type="containsErrors" dxfId="1537" priority="1496">
      <formula>ISERROR(AQ156)</formula>
    </cfRule>
  </conditionalFormatting>
  <conditionalFormatting sqref="AQ163:AQ169">
    <cfRule type="containsErrors" dxfId="1536" priority="1495">
      <formula>ISERROR(AQ163)</formula>
    </cfRule>
  </conditionalFormatting>
  <conditionalFormatting sqref="AQ163:AQ169">
    <cfRule type="containsErrors" dxfId="1535" priority="1494">
      <formula>ISERROR(AQ163)</formula>
    </cfRule>
  </conditionalFormatting>
  <conditionalFormatting sqref="AQ163:AQ169">
    <cfRule type="containsErrors" dxfId="1534" priority="1493">
      <formula>ISERROR(AQ163)</formula>
    </cfRule>
  </conditionalFormatting>
  <conditionalFormatting sqref="AQ170:AQ176">
    <cfRule type="containsErrors" dxfId="1533" priority="1492">
      <formula>ISERROR(AQ170)</formula>
    </cfRule>
  </conditionalFormatting>
  <conditionalFormatting sqref="AQ170:AQ176">
    <cfRule type="containsErrors" dxfId="1532" priority="1491">
      <formula>ISERROR(AQ170)</formula>
    </cfRule>
  </conditionalFormatting>
  <conditionalFormatting sqref="AQ170:AQ176">
    <cfRule type="containsErrors" dxfId="1531" priority="1490">
      <formula>ISERROR(AQ170)</formula>
    </cfRule>
  </conditionalFormatting>
  <conditionalFormatting sqref="AQ177:AQ183">
    <cfRule type="containsErrors" dxfId="1530" priority="1489">
      <formula>ISERROR(AQ177)</formula>
    </cfRule>
  </conditionalFormatting>
  <conditionalFormatting sqref="AQ177:AQ183">
    <cfRule type="containsErrors" dxfId="1529" priority="1488">
      <formula>ISERROR(AQ177)</formula>
    </cfRule>
  </conditionalFormatting>
  <conditionalFormatting sqref="AQ177:AQ183">
    <cfRule type="containsErrors" dxfId="1528" priority="1487">
      <formula>ISERROR(AQ177)</formula>
    </cfRule>
  </conditionalFormatting>
  <conditionalFormatting sqref="AQ184:AQ190">
    <cfRule type="containsErrors" dxfId="1527" priority="1486">
      <formula>ISERROR(AQ184)</formula>
    </cfRule>
  </conditionalFormatting>
  <conditionalFormatting sqref="AQ184:AQ190">
    <cfRule type="containsErrors" dxfId="1526" priority="1485">
      <formula>ISERROR(AQ184)</formula>
    </cfRule>
  </conditionalFormatting>
  <conditionalFormatting sqref="AQ184:AQ190">
    <cfRule type="containsErrors" dxfId="1525" priority="1484">
      <formula>ISERROR(AQ184)</formula>
    </cfRule>
  </conditionalFormatting>
  <conditionalFormatting sqref="AQ191:AQ211">
    <cfRule type="containsErrors" dxfId="1524" priority="1483">
      <formula>ISERROR(AQ191)</formula>
    </cfRule>
  </conditionalFormatting>
  <conditionalFormatting sqref="AQ191:AQ211">
    <cfRule type="containsErrors" dxfId="1523" priority="1482">
      <formula>ISERROR(AQ191)</formula>
    </cfRule>
  </conditionalFormatting>
  <conditionalFormatting sqref="AQ191:AQ211">
    <cfRule type="containsErrors" dxfId="1522" priority="1481">
      <formula>ISERROR(AQ191)</formula>
    </cfRule>
  </conditionalFormatting>
  <conditionalFormatting sqref="AQ212:AQ218">
    <cfRule type="containsErrors" dxfId="1521" priority="1480">
      <formula>ISERROR(AQ212)</formula>
    </cfRule>
  </conditionalFormatting>
  <conditionalFormatting sqref="AQ212:AQ218">
    <cfRule type="containsErrors" dxfId="1520" priority="1479">
      <formula>ISERROR(AQ212)</formula>
    </cfRule>
  </conditionalFormatting>
  <conditionalFormatting sqref="AQ212:AQ218">
    <cfRule type="containsErrors" dxfId="1519" priority="1478">
      <formula>ISERROR(AQ212)</formula>
    </cfRule>
  </conditionalFormatting>
  <conditionalFormatting sqref="AQ219:AQ225">
    <cfRule type="containsErrors" dxfId="1518" priority="1477">
      <formula>ISERROR(AQ219)</formula>
    </cfRule>
  </conditionalFormatting>
  <conditionalFormatting sqref="AQ219:AQ225">
    <cfRule type="containsErrors" dxfId="1517" priority="1476">
      <formula>ISERROR(AQ219)</formula>
    </cfRule>
  </conditionalFormatting>
  <conditionalFormatting sqref="AQ219:AQ225">
    <cfRule type="containsErrors" dxfId="1516" priority="1475">
      <formula>ISERROR(AQ219)</formula>
    </cfRule>
  </conditionalFormatting>
  <conditionalFormatting sqref="AQ226:AQ232">
    <cfRule type="containsErrors" dxfId="1515" priority="1474">
      <formula>ISERROR(AQ226)</formula>
    </cfRule>
  </conditionalFormatting>
  <conditionalFormatting sqref="AQ226:AQ232">
    <cfRule type="containsErrors" dxfId="1514" priority="1473">
      <formula>ISERROR(AQ226)</formula>
    </cfRule>
  </conditionalFormatting>
  <conditionalFormatting sqref="AQ226:AQ232">
    <cfRule type="containsErrors" dxfId="1513" priority="1472">
      <formula>ISERROR(AQ226)</formula>
    </cfRule>
  </conditionalFormatting>
  <conditionalFormatting sqref="AQ233:AQ239">
    <cfRule type="containsErrors" dxfId="1512" priority="1471">
      <formula>ISERROR(AQ233)</formula>
    </cfRule>
  </conditionalFormatting>
  <conditionalFormatting sqref="AQ233:AQ239">
    <cfRule type="containsErrors" dxfId="1511" priority="1470">
      <formula>ISERROR(AQ233)</formula>
    </cfRule>
  </conditionalFormatting>
  <conditionalFormatting sqref="AQ233:AQ239">
    <cfRule type="containsErrors" dxfId="1510" priority="1469">
      <formula>ISERROR(AQ233)</formula>
    </cfRule>
  </conditionalFormatting>
  <conditionalFormatting sqref="AQ240:AQ246">
    <cfRule type="containsErrors" dxfId="1509" priority="1468">
      <formula>ISERROR(AQ240)</formula>
    </cfRule>
  </conditionalFormatting>
  <conditionalFormatting sqref="AQ240:AQ246">
    <cfRule type="containsErrors" dxfId="1508" priority="1467">
      <formula>ISERROR(AQ240)</formula>
    </cfRule>
  </conditionalFormatting>
  <conditionalFormatting sqref="AQ240:AQ246">
    <cfRule type="containsErrors" dxfId="1507" priority="1466">
      <formula>ISERROR(AQ240)</formula>
    </cfRule>
  </conditionalFormatting>
  <conditionalFormatting sqref="AQ247:AQ253">
    <cfRule type="containsErrors" dxfId="1506" priority="1465">
      <formula>ISERROR(AQ247)</formula>
    </cfRule>
  </conditionalFormatting>
  <conditionalFormatting sqref="AQ247:AQ253">
    <cfRule type="containsErrors" dxfId="1505" priority="1464">
      <formula>ISERROR(AQ247)</formula>
    </cfRule>
  </conditionalFormatting>
  <conditionalFormatting sqref="AQ247:AQ253">
    <cfRule type="containsErrors" dxfId="1504" priority="1463">
      <formula>ISERROR(AQ247)</formula>
    </cfRule>
  </conditionalFormatting>
  <conditionalFormatting sqref="AQ254:AQ260">
    <cfRule type="containsErrors" dxfId="1503" priority="1462">
      <formula>ISERROR(AQ254)</formula>
    </cfRule>
  </conditionalFormatting>
  <conditionalFormatting sqref="AQ254:AQ260">
    <cfRule type="containsErrors" dxfId="1502" priority="1461">
      <formula>ISERROR(AQ254)</formula>
    </cfRule>
  </conditionalFormatting>
  <conditionalFormatting sqref="AQ254:AQ260">
    <cfRule type="containsErrors" dxfId="1501" priority="1460">
      <formula>ISERROR(AQ254)</formula>
    </cfRule>
  </conditionalFormatting>
  <conditionalFormatting sqref="AQ261:AQ267">
    <cfRule type="containsErrors" dxfId="1500" priority="1459">
      <formula>ISERROR(AQ261)</formula>
    </cfRule>
  </conditionalFormatting>
  <conditionalFormatting sqref="AQ261:AQ267">
    <cfRule type="containsErrors" dxfId="1499" priority="1458">
      <formula>ISERROR(AQ261)</formula>
    </cfRule>
  </conditionalFormatting>
  <conditionalFormatting sqref="AQ261:AQ267">
    <cfRule type="containsErrors" dxfId="1498" priority="1457">
      <formula>ISERROR(AQ261)</formula>
    </cfRule>
  </conditionalFormatting>
  <conditionalFormatting sqref="AQ268:AQ274">
    <cfRule type="containsErrors" dxfId="1497" priority="1456">
      <formula>ISERROR(AQ268)</formula>
    </cfRule>
  </conditionalFormatting>
  <conditionalFormatting sqref="AQ268:AQ274">
    <cfRule type="containsErrors" dxfId="1496" priority="1455">
      <formula>ISERROR(AQ268)</formula>
    </cfRule>
  </conditionalFormatting>
  <conditionalFormatting sqref="AQ268:AQ274">
    <cfRule type="containsErrors" dxfId="1495" priority="1454">
      <formula>ISERROR(AQ268)</formula>
    </cfRule>
  </conditionalFormatting>
  <conditionalFormatting sqref="AQ275:AQ281">
    <cfRule type="containsErrors" dxfId="1494" priority="1453">
      <formula>ISERROR(AQ275)</formula>
    </cfRule>
  </conditionalFormatting>
  <conditionalFormatting sqref="AQ275:AQ281">
    <cfRule type="containsErrors" dxfId="1493" priority="1452">
      <formula>ISERROR(AQ275)</formula>
    </cfRule>
  </conditionalFormatting>
  <conditionalFormatting sqref="AQ275:AQ281">
    <cfRule type="containsErrors" dxfId="1492" priority="1451">
      <formula>ISERROR(AQ275)</formula>
    </cfRule>
  </conditionalFormatting>
  <conditionalFormatting sqref="AQ282:AQ288">
    <cfRule type="containsErrors" dxfId="1491" priority="1450">
      <formula>ISERROR(AQ282)</formula>
    </cfRule>
  </conditionalFormatting>
  <conditionalFormatting sqref="AQ282:AQ288">
    <cfRule type="containsErrors" dxfId="1490" priority="1449">
      <formula>ISERROR(AQ282)</formula>
    </cfRule>
  </conditionalFormatting>
  <conditionalFormatting sqref="AQ282:AQ288">
    <cfRule type="containsErrors" dxfId="1489" priority="1448">
      <formula>ISERROR(AQ282)</formula>
    </cfRule>
  </conditionalFormatting>
  <conditionalFormatting sqref="AQ289:AQ295">
    <cfRule type="containsErrors" dxfId="1488" priority="1447">
      <formula>ISERROR(AQ289)</formula>
    </cfRule>
  </conditionalFormatting>
  <conditionalFormatting sqref="AQ289:AQ295">
    <cfRule type="containsErrors" dxfId="1487" priority="1446">
      <formula>ISERROR(AQ289)</formula>
    </cfRule>
  </conditionalFormatting>
  <conditionalFormatting sqref="AQ289:AQ295">
    <cfRule type="containsErrors" dxfId="1486" priority="1445">
      <formula>ISERROR(AQ289)</formula>
    </cfRule>
  </conditionalFormatting>
  <conditionalFormatting sqref="AQ296:AQ316">
    <cfRule type="containsErrors" dxfId="1485" priority="1444">
      <formula>ISERROR(AQ296)</formula>
    </cfRule>
  </conditionalFormatting>
  <conditionalFormatting sqref="AQ296:AQ316">
    <cfRule type="containsErrors" dxfId="1484" priority="1443">
      <formula>ISERROR(AQ296)</formula>
    </cfRule>
  </conditionalFormatting>
  <conditionalFormatting sqref="AQ296:AQ316">
    <cfRule type="containsErrors" dxfId="1483" priority="1442">
      <formula>ISERROR(AQ296)</formula>
    </cfRule>
  </conditionalFormatting>
  <conditionalFormatting sqref="AQ2:AQ316">
    <cfRule type="containsErrors" dxfId="1482" priority="1441">
      <formula>ISERROR(AQ2)</formula>
    </cfRule>
  </conditionalFormatting>
  <conditionalFormatting sqref="AQ2:AQ316">
    <cfRule type="containsErrors" dxfId="1481" priority="1440">
      <formula>ISERROR(AQ2)</formula>
    </cfRule>
  </conditionalFormatting>
  <conditionalFormatting sqref="AQ2:AQ8">
    <cfRule type="containsErrors" dxfId="1480" priority="1439">
      <formula>ISERROR(AQ2)</formula>
    </cfRule>
  </conditionalFormatting>
  <conditionalFormatting sqref="AQ9:AQ15">
    <cfRule type="containsErrors" dxfId="1479" priority="1438">
      <formula>ISERROR(AQ9)</formula>
    </cfRule>
  </conditionalFormatting>
  <conditionalFormatting sqref="AQ9:AQ15">
    <cfRule type="containsErrors" dxfId="1478" priority="1437">
      <formula>ISERROR(AQ9)</formula>
    </cfRule>
  </conditionalFormatting>
  <conditionalFormatting sqref="AQ16:AQ22">
    <cfRule type="containsErrors" dxfId="1477" priority="1436">
      <formula>ISERROR(AQ16)</formula>
    </cfRule>
  </conditionalFormatting>
  <conditionalFormatting sqref="AQ23:AQ29">
    <cfRule type="containsErrors" dxfId="1476" priority="1435">
      <formula>ISERROR(AQ23)</formula>
    </cfRule>
  </conditionalFormatting>
  <conditionalFormatting sqref="AQ30:AQ36">
    <cfRule type="containsErrors" dxfId="1475" priority="1434">
      <formula>ISERROR(AQ30)</formula>
    </cfRule>
  </conditionalFormatting>
  <conditionalFormatting sqref="AQ30:AQ36">
    <cfRule type="containsErrors" dxfId="1474" priority="1433">
      <formula>ISERROR(AQ30)</formula>
    </cfRule>
  </conditionalFormatting>
  <conditionalFormatting sqref="AQ37:AQ43">
    <cfRule type="containsErrors" dxfId="1473" priority="1432">
      <formula>ISERROR(AQ37)</formula>
    </cfRule>
  </conditionalFormatting>
  <conditionalFormatting sqref="AQ2:AQ316">
    <cfRule type="containsErrors" dxfId="1472" priority="1431">
      <formula>ISERROR(AQ2)</formula>
    </cfRule>
  </conditionalFormatting>
  <conditionalFormatting sqref="AQ16:AQ22">
    <cfRule type="containsErrors" dxfId="1471" priority="1430">
      <formula>ISERROR(AQ16)</formula>
    </cfRule>
  </conditionalFormatting>
  <conditionalFormatting sqref="AQ16:AQ22">
    <cfRule type="containsErrors" dxfId="1470" priority="1429">
      <formula>ISERROR(AQ16)</formula>
    </cfRule>
  </conditionalFormatting>
  <conditionalFormatting sqref="AQ16:AQ22">
    <cfRule type="containsErrors" dxfId="1469" priority="1428">
      <formula>ISERROR(AQ16)</formula>
    </cfRule>
  </conditionalFormatting>
  <conditionalFormatting sqref="AQ16:AQ22">
    <cfRule type="containsErrors" dxfId="1468" priority="1427">
      <formula>ISERROR(AQ16)</formula>
    </cfRule>
  </conditionalFormatting>
  <conditionalFormatting sqref="AQ16:AQ22">
    <cfRule type="containsErrors" dxfId="1467" priority="1426">
      <formula>ISERROR(AQ16)</formula>
    </cfRule>
  </conditionalFormatting>
  <conditionalFormatting sqref="AQ16:AQ22">
    <cfRule type="containsErrors" dxfId="1466" priority="1425">
      <formula>ISERROR(AQ16)</formula>
    </cfRule>
  </conditionalFormatting>
  <conditionalFormatting sqref="AQ2:AQ8">
    <cfRule type="containsErrors" dxfId="1465" priority="1424">
      <formula>ISERROR(AQ2)</formula>
    </cfRule>
  </conditionalFormatting>
  <conditionalFormatting sqref="AQ2:AQ8">
    <cfRule type="containsErrors" dxfId="1464" priority="1423">
      <formula>ISERROR(AQ2)</formula>
    </cfRule>
  </conditionalFormatting>
  <conditionalFormatting sqref="AQ2:AQ8">
    <cfRule type="containsErrors" dxfId="1463" priority="1422">
      <formula>ISERROR(AQ2)</formula>
    </cfRule>
  </conditionalFormatting>
  <conditionalFormatting sqref="AQ9:AQ15">
    <cfRule type="containsErrors" dxfId="1462" priority="1421">
      <formula>ISERROR(AQ9)</formula>
    </cfRule>
  </conditionalFormatting>
  <conditionalFormatting sqref="AQ9:AQ15">
    <cfRule type="containsErrors" dxfId="1461" priority="1420">
      <formula>ISERROR(AQ9)</formula>
    </cfRule>
  </conditionalFormatting>
  <conditionalFormatting sqref="AQ9:AQ15">
    <cfRule type="containsErrors" dxfId="1460" priority="1419">
      <formula>ISERROR(AQ9)</formula>
    </cfRule>
  </conditionalFormatting>
  <conditionalFormatting sqref="AQ16:AQ22">
    <cfRule type="containsErrors" dxfId="1459" priority="1418">
      <formula>ISERROR(AQ16)</formula>
    </cfRule>
  </conditionalFormatting>
  <conditionalFormatting sqref="AQ16:AQ22">
    <cfRule type="containsErrors" dxfId="1458" priority="1417">
      <formula>ISERROR(AQ16)</formula>
    </cfRule>
  </conditionalFormatting>
  <conditionalFormatting sqref="AQ16:AQ22">
    <cfRule type="containsErrors" dxfId="1457" priority="1416">
      <formula>ISERROR(AQ16)</formula>
    </cfRule>
  </conditionalFormatting>
  <conditionalFormatting sqref="AQ23:AQ29">
    <cfRule type="containsErrors" dxfId="1456" priority="1415">
      <formula>ISERROR(AQ23)</formula>
    </cfRule>
  </conditionalFormatting>
  <conditionalFormatting sqref="AQ23:AQ29">
    <cfRule type="containsErrors" dxfId="1455" priority="1414">
      <formula>ISERROR(AQ23)</formula>
    </cfRule>
  </conditionalFormatting>
  <conditionalFormatting sqref="AQ23:AQ29">
    <cfRule type="containsErrors" dxfId="1454" priority="1413">
      <formula>ISERROR(AQ23)</formula>
    </cfRule>
  </conditionalFormatting>
  <conditionalFormatting sqref="AQ30:AQ36">
    <cfRule type="containsErrors" dxfId="1453" priority="1412">
      <formula>ISERROR(AQ30)</formula>
    </cfRule>
  </conditionalFormatting>
  <conditionalFormatting sqref="AQ30:AQ36">
    <cfRule type="containsErrors" dxfId="1452" priority="1411">
      <formula>ISERROR(AQ30)</formula>
    </cfRule>
  </conditionalFormatting>
  <conditionalFormatting sqref="AQ30:AQ36">
    <cfRule type="containsErrors" dxfId="1451" priority="1410">
      <formula>ISERROR(AQ30)</formula>
    </cfRule>
  </conditionalFormatting>
  <conditionalFormatting sqref="AQ37:AQ43">
    <cfRule type="containsErrors" dxfId="1450" priority="1409">
      <formula>ISERROR(AQ37)</formula>
    </cfRule>
  </conditionalFormatting>
  <conditionalFormatting sqref="AQ37:AQ43">
    <cfRule type="containsErrors" dxfId="1449" priority="1408">
      <formula>ISERROR(AQ37)</formula>
    </cfRule>
  </conditionalFormatting>
  <conditionalFormatting sqref="AQ37:AQ43">
    <cfRule type="containsErrors" dxfId="1448" priority="1407">
      <formula>ISERROR(AQ37)</formula>
    </cfRule>
  </conditionalFormatting>
  <conditionalFormatting sqref="AQ44:AQ50">
    <cfRule type="containsErrors" dxfId="1447" priority="1406">
      <formula>ISERROR(AQ44)</formula>
    </cfRule>
  </conditionalFormatting>
  <conditionalFormatting sqref="AQ44:AQ50">
    <cfRule type="containsErrors" dxfId="1446" priority="1405">
      <formula>ISERROR(AQ44)</formula>
    </cfRule>
  </conditionalFormatting>
  <conditionalFormatting sqref="AQ44:AQ50">
    <cfRule type="containsErrors" dxfId="1445" priority="1404">
      <formula>ISERROR(AQ44)</formula>
    </cfRule>
  </conditionalFormatting>
  <conditionalFormatting sqref="AQ51:AQ57">
    <cfRule type="containsErrors" dxfId="1444" priority="1403">
      <formula>ISERROR(AQ51)</formula>
    </cfRule>
  </conditionalFormatting>
  <conditionalFormatting sqref="AQ51:AQ57">
    <cfRule type="containsErrors" dxfId="1443" priority="1402">
      <formula>ISERROR(AQ51)</formula>
    </cfRule>
  </conditionalFormatting>
  <conditionalFormatting sqref="AQ51:AQ57">
    <cfRule type="containsErrors" dxfId="1442" priority="1401">
      <formula>ISERROR(AQ51)</formula>
    </cfRule>
  </conditionalFormatting>
  <conditionalFormatting sqref="AQ58:AQ64">
    <cfRule type="containsErrors" dxfId="1441" priority="1400">
      <formula>ISERROR(AQ58)</formula>
    </cfRule>
  </conditionalFormatting>
  <conditionalFormatting sqref="AQ58:AQ64">
    <cfRule type="containsErrors" dxfId="1440" priority="1399">
      <formula>ISERROR(AQ58)</formula>
    </cfRule>
  </conditionalFormatting>
  <conditionalFormatting sqref="AQ58:AQ64">
    <cfRule type="containsErrors" dxfId="1439" priority="1398">
      <formula>ISERROR(AQ58)</formula>
    </cfRule>
  </conditionalFormatting>
  <conditionalFormatting sqref="AQ65:AQ71">
    <cfRule type="containsErrors" dxfId="1438" priority="1397">
      <formula>ISERROR(AQ65)</formula>
    </cfRule>
  </conditionalFormatting>
  <conditionalFormatting sqref="AQ65:AQ71">
    <cfRule type="containsErrors" dxfId="1437" priority="1396">
      <formula>ISERROR(AQ65)</formula>
    </cfRule>
  </conditionalFormatting>
  <conditionalFormatting sqref="AQ65:AQ71">
    <cfRule type="containsErrors" dxfId="1436" priority="1395">
      <formula>ISERROR(AQ65)</formula>
    </cfRule>
  </conditionalFormatting>
  <conditionalFormatting sqref="AQ72:AQ78">
    <cfRule type="containsErrors" dxfId="1435" priority="1394">
      <formula>ISERROR(AQ72)</formula>
    </cfRule>
  </conditionalFormatting>
  <conditionalFormatting sqref="AQ72:AQ78">
    <cfRule type="containsErrors" dxfId="1434" priority="1393">
      <formula>ISERROR(AQ72)</formula>
    </cfRule>
  </conditionalFormatting>
  <conditionalFormatting sqref="AQ72:AQ78">
    <cfRule type="containsErrors" dxfId="1433" priority="1392">
      <formula>ISERROR(AQ72)</formula>
    </cfRule>
  </conditionalFormatting>
  <conditionalFormatting sqref="AQ79:AQ85">
    <cfRule type="containsErrors" dxfId="1432" priority="1391">
      <formula>ISERROR(AQ79)</formula>
    </cfRule>
  </conditionalFormatting>
  <conditionalFormatting sqref="AQ79:AQ85">
    <cfRule type="containsErrors" dxfId="1431" priority="1390">
      <formula>ISERROR(AQ79)</formula>
    </cfRule>
  </conditionalFormatting>
  <conditionalFormatting sqref="AQ79:AQ85">
    <cfRule type="containsErrors" dxfId="1430" priority="1389">
      <formula>ISERROR(AQ79)</formula>
    </cfRule>
  </conditionalFormatting>
  <conditionalFormatting sqref="AQ86:AQ106">
    <cfRule type="containsErrors" dxfId="1429" priority="1388">
      <formula>ISERROR(AQ86)</formula>
    </cfRule>
  </conditionalFormatting>
  <conditionalFormatting sqref="AQ86:AQ106">
    <cfRule type="containsErrors" dxfId="1428" priority="1387">
      <formula>ISERROR(AQ86)</formula>
    </cfRule>
  </conditionalFormatting>
  <conditionalFormatting sqref="AQ86:AQ106">
    <cfRule type="containsErrors" dxfId="1427" priority="1386">
      <formula>ISERROR(AQ86)</formula>
    </cfRule>
  </conditionalFormatting>
  <conditionalFormatting sqref="AQ107:AQ113">
    <cfRule type="containsErrors" dxfId="1426" priority="1385">
      <formula>ISERROR(AQ107)</formula>
    </cfRule>
  </conditionalFormatting>
  <conditionalFormatting sqref="AQ107:AQ113">
    <cfRule type="containsErrors" dxfId="1425" priority="1384">
      <formula>ISERROR(AQ107)</formula>
    </cfRule>
  </conditionalFormatting>
  <conditionalFormatting sqref="AQ107:AQ113">
    <cfRule type="containsErrors" dxfId="1424" priority="1383">
      <formula>ISERROR(AQ107)</formula>
    </cfRule>
  </conditionalFormatting>
  <conditionalFormatting sqref="AQ114:AQ120">
    <cfRule type="containsErrors" dxfId="1423" priority="1382">
      <formula>ISERROR(AQ114)</formula>
    </cfRule>
  </conditionalFormatting>
  <conditionalFormatting sqref="AQ114:AQ120">
    <cfRule type="containsErrors" dxfId="1422" priority="1381">
      <formula>ISERROR(AQ114)</formula>
    </cfRule>
  </conditionalFormatting>
  <conditionalFormatting sqref="AQ114:AQ120">
    <cfRule type="containsErrors" dxfId="1421" priority="1380">
      <formula>ISERROR(AQ114)</formula>
    </cfRule>
  </conditionalFormatting>
  <conditionalFormatting sqref="AQ121:AQ127">
    <cfRule type="containsErrors" dxfId="1420" priority="1379">
      <formula>ISERROR(AQ121)</formula>
    </cfRule>
  </conditionalFormatting>
  <conditionalFormatting sqref="AQ121:AQ127">
    <cfRule type="containsErrors" dxfId="1419" priority="1378">
      <formula>ISERROR(AQ121)</formula>
    </cfRule>
  </conditionalFormatting>
  <conditionalFormatting sqref="AQ121:AQ127">
    <cfRule type="containsErrors" dxfId="1418" priority="1377">
      <formula>ISERROR(AQ121)</formula>
    </cfRule>
  </conditionalFormatting>
  <conditionalFormatting sqref="AQ128:AQ134">
    <cfRule type="containsErrors" dxfId="1417" priority="1376">
      <formula>ISERROR(AQ128)</formula>
    </cfRule>
  </conditionalFormatting>
  <conditionalFormatting sqref="AQ128:AQ134">
    <cfRule type="containsErrors" dxfId="1416" priority="1375">
      <formula>ISERROR(AQ128)</formula>
    </cfRule>
  </conditionalFormatting>
  <conditionalFormatting sqref="AQ128:AQ134">
    <cfRule type="containsErrors" dxfId="1415" priority="1374">
      <formula>ISERROR(AQ128)</formula>
    </cfRule>
  </conditionalFormatting>
  <conditionalFormatting sqref="AQ135:AQ141">
    <cfRule type="containsErrors" dxfId="1414" priority="1373">
      <formula>ISERROR(AQ135)</formula>
    </cfRule>
  </conditionalFormatting>
  <conditionalFormatting sqref="AQ135:AQ141">
    <cfRule type="containsErrors" dxfId="1413" priority="1372">
      <formula>ISERROR(AQ135)</formula>
    </cfRule>
  </conditionalFormatting>
  <conditionalFormatting sqref="AQ135:AQ141">
    <cfRule type="containsErrors" dxfId="1412" priority="1371">
      <formula>ISERROR(AQ135)</formula>
    </cfRule>
  </conditionalFormatting>
  <conditionalFormatting sqref="AQ142:AQ148">
    <cfRule type="containsErrors" dxfId="1411" priority="1370">
      <formula>ISERROR(AQ142)</formula>
    </cfRule>
  </conditionalFormatting>
  <conditionalFormatting sqref="AQ142:AQ148">
    <cfRule type="containsErrors" dxfId="1410" priority="1369">
      <formula>ISERROR(AQ142)</formula>
    </cfRule>
  </conditionalFormatting>
  <conditionalFormatting sqref="AQ142:AQ148">
    <cfRule type="containsErrors" dxfId="1409" priority="1368">
      <formula>ISERROR(AQ142)</formula>
    </cfRule>
  </conditionalFormatting>
  <conditionalFormatting sqref="AQ149:AQ155">
    <cfRule type="containsErrors" dxfId="1408" priority="1367">
      <formula>ISERROR(AQ149)</formula>
    </cfRule>
  </conditionalFormatting>
  <conditionalFormatting sqref="AQ149:AQ155">
    <cfRule type="containsErrors" dxfId="1407" priority="1366">
      <formula>ISERROR(AQ149)</formula>
    </cfRule>
  </conditionalFormatting>
  <conditionalFormatting sqref="AQ149:AQ155">
    <cfRule type="containsErrors" dxfId="1406" priority="1365">
      <formula>ISERROR(AQ149)</formula>
    </cfRule>
  </conditionalFormatting>
  <conditionalFormatting sqref="AQ156:AQ162">
    <cfRule type="containsErrors" dxfId="1405" priority="1364">
      <formula>ISERROR(AQ156)</formula>
    </cfRule>
  </conditionalFormatting>
  <conditionalFormatting sqref="AQ156:AQ162">
    <cfRule type="containsErrors" dxfId="1404" priority="1363">
      <formula>ISERROR(AQ156)</formula>
    </cfRule>
  </conditionalFormatting>
  <conditionalFormatting sqref="AQ156:AQ162">
    <cfRule type="containsErrors" dxfId="1403" priority="1362">
      <formula>ISERROR(AQ156)</formula>
    </cfRule>
  </conditionalFormatting>
  <conditionalFormatting sqref="AQ163:AQ169">
    <cfRule type="containsErrors" dxfId="1402" priority="1361">
      <formula>ISERROR(AQ163)</formula>
    </cfRule>
  </conditionalFormatting>
  <conditionalFormatting sqref="AQ163:AQ169">
    <cfRule type="containsErrors" dxfId="1401" priority="1360">
      <formula>ISERROR(AQ163)</formula>
    </cfRule>
  </conditionalFormatting>
  <conditionalFormatting sqref="AQ163:AQ169">
    <cfRule type="containsErrors" dxfId="1400" priority="1359">
      <formula>ISERROR(AQ163)</formula>
    </cfRule>
  </conditionalFormatting>
  <conditionalFormatting sqref="AQ170:AQ176">
    <cfRule type="containsErrors" dxfId="1399" priority="1358">
      <formula>ISERROR(AQ170)</formula>
    </cfRule>
  </conditionalFormatting>
  <conditionalFormatting sqref="AQ170:AQ176">
    <cfRule type="containsErrors" dxfId="1398" priority="1357">
      <formula>ISERROR(AQ170)</formula>
    </cfRule>
  </conditionalFormatting>
  <conditionalFormatting sqref="AQ170:AQ176">
    <cfRule type="containsErrors" dxfId="1397" priority="1356">
      <formula>ISERROR(AQ170)</formula>
    </cfRule>
  </conditionalFormatting>
  <conditionalFormatting sqref="AQ177:AQ183">
    <cfRule type="containsErrors" dxfId="1396" priority="1355">
      <formula>ISERROR(AQ177)</formula>
    </cfRule>
  </conditionalFormatting>
  <conditionalFormatting sqref="AQ177:AQ183">
    <cfRule type="containsErrors" dxfId="1395" priority="1354">
      <formula>ISERROR(AQ177)</formula>
    </cfRule>
  </conditionalFormatting>
  <conditionalFormatting sqref="AQ177:AQ183">
    <cfRule type="containsErrors" dxfId="1394" priority="1353">
      <formula>ISERROR(AQ177)</formula>
    </cfRule>
  </conditionalFormatting>
  <conditionalFormatting sqref="AQ184:AQ190">
    <cfRule type="containsErrors" dxfId="1393" priority="1352">
      <formula>ISERROR(AQ184)</formula>
    </cfRule>
  </conditionalFormatting>
  <conditionalFormatting sqref="AQ184:AQ190">
    <cfRule type="containsErrors" dxfId="1392" priority="1351">
      <formula>ISERROR(AQ184)</formula>
    </cfRule>
  </conditionalFormatting>
  <conditionalFormatting sqref="AQ184:AQ190">
    <cfRule type="containsErrors" dxfId="1391" priority="1350">
      <formula>ISERROR(AQ184)</formula>
    </cfRule>
  </conditionalFormatting>
  <conditionalFormatting sqref="AQ191:AQ211">
    <cfRule type="containsErrors" dxfId="1390" priority="1349">
      <formula>ISERROR(AQ191)</formula>
    </cfRule>
  </conditionalFormatting>
  <conditionalFormatting sqref="AQ191:AQ211">
    <cfRule type="containsErrors" dxfId="1389" priority="1348">
      <formula>ISERROR(AQ191)</formula>
    </cfRule>
  </conditionalFormatting>
  <conditionalFormatting sqref="AQ191:AQ211">
    <cfRule type="containsErrors" dxfId="1388" priority="1347">
      <formula>ISERROR(AQ191)</formula>
    </cfRule>
  </conditionalFormatting>
  <conditionalFormatting sqref="AQ212:AQ218">
    <cfRule type="containsErrors" dxfId="1387" priority="1346">
      <formula>ISERROR(AQ212)</formula>
    </cfRule>
  </conditionalFormatting>
  <conditionalFormatting sqref="AQ212:AQ218">
    <cfRule type="containsErrors" dxfId="1386" priority="1345">
      <formula>ISERROR(AQ212)</formula>
    </cfRule>
  </conditionalFormatting>
  <conditionalFormatting sqref="AQ212:AQ218">
    <cfRule type="containsErrors" dxfId="1385" priority="1344">
      <formula>ISERROR(AQ212)</formula>
    </cfRule>
  </conditionalFormatting>
  <conditionalFormatting sqref="AQ219:AQ225">
    <cfRule type="containsErrors" dxfId="1384" priority="1343">
      <formula>ISERROR(AQ219)</formula>
    </cfRule>
  </conditionalFormatting>
  <conditionalFormatting sqref="AQ219:AQ225">
    <cfRule type="containsErrors" dxfId="1383" priority="1342">
      <formula>ISERROR(AQ219)</formula>
    </cfRule>
  </conditionalFormatting>
  <conditionalFormatting sqref="AQ219:AQ225">
    <cfRule type="containsErrors" dxfId="1382" priority="1341">
      <formula>ISERROR(AQ219)</formula>
    </cfRule>
  </conditionalFormatting>
  <conditionalFormatting sqref="AQ226:AQ232">
    <cfRule type="containsErrors" dxfId="1381" priority="1340">
      <formula>ISERROR(AQ226)</formula>
    </cfRule>
  </conditionalFormatting>
  <conditionalFormatting sqref="AQ226:AQ232">
    <cfRule type="containsErrors" dxfId="1380" priority="1339">
      <formula>ISERROR(AQ226)</formula>
    </cfRule>
  </conditionalFormatting>
  <conditionalFormatting sqref="AQ226:AQ232">
    <cfRule type="containsErrors" dxfId="1379" priority="1338">
      <formula>ISERROR(AQ226)</formula>
    </cfRule>
  </conditionalFormatting>
  <conditionalFormatting sqref="AQ233:AQ239">
    <cfRule type="containsErrors" dxfId="1378" priority="1337">
      <formula>ISERROR(AQ233)</formula>
    </cfRule>
  </conditionalFormatting>
  <conditionalFormatting sqref="AQ233:AQ239">
    <cfRule type="containsErrors" dxfId="1377" priority="1336">
      <formula>ISERROR(AQ233)</formula>
    </cfRule>
  </conditionalFormatting>
  <conditionalFormatting sqref="AQ233:AQ239">
    <cfRule type="containsErrors" dxfId="1376" priority="1335">
      <formula>ISERROR(AQ233)</formula>
    </cfRule>
  </conditionalFormatting>
  <conditionalFormatting sqref="AQ240:AQ246">
    <cfRule type="containsErrors" dxfId="1375" priority="1334">
      <formula>ISERROR(AQ240)</formula>
    </cfRule>
  </conditionalFormatting>
  <conditionalFormatting sqref="AQ240:AQ246">
    <cfRule type="containsErrors" dxfId="1374" priority="1333">
      <formula>ISERROR(AQ240)</formula>
    </cfRule>
  </conditionalFormatting>
  <conditionalFormatting sqref="AQ240:AQ246">
    <cfRule type="containsErrors" dxfId="1373" priority="1332">
      <formula>ISERROR(AQ240)</formula>
    </cfRule>
  </conditionalFormatting>
  <conditionalFormatting sqref="AQ247:AQ253">
    <cfRule type="containsErrors" dxfId="1372" priority="1331">
      <formula>ISERROR(AQ247)</formula>
    </cfRule>
  </conditionalFormatting>
  <conditionalFormatting sqref="AQ247:AQ253">
    <cfRule type="containsErrors" dxfId="1371" priority="1330">
      <formula>ISERROR(AQ247)</formula>
    </cfRule>
  </conditionalFormatting>
  <conditionalFormatting sqref="AQ247:AQ253">
    <cfRule type="containsErrors" dxfId="1370" priority="1329">
      <formula>ISERROR(AQ247)</formula>
    </cfRule>
  </conditionalFormatting>
  <conditionalFormatting sqref="AQ254:AQ260">
    <cfRule type="containsErrors" dxfId="1369" priority="1328">
      <formula>ISERROR(AQ254)</formula>
    </cfRule>
  </conditionalFormatting>
  <conditionalFormatting sqref="AQ254:AQ260">
    <cfRule type="containsErrors" dxfId="1368" priority="1327">
      <formula>ISERROR(AQ254)</formula>
    </cfRule>
  </conditionalFormatting>
  <conditionalFormatting sqref="AQ254:AQ260">
    <cfRule type="containsErrors" dxfId="1367" priority="1326">
      <formula>ISERROR(AQ254)</formula>
    </cfRule>
  </conditionalFormatting>
  <conditionalFormatting sqref="AQ261:AQ267">
    <cfRule type="containsErrors" dxfId="1366" priority="1325">
      <formula>ISERROR(AQ261)</formula>
    </cfRule>
  </conditionalFormatting>
  <conditionalFormatting sqref="AQ261:AQ267">
    <cfRule type="containsErrors" dxfId="1365" priority="1324">
      <formula>ISERROR(AQ261)</formula>
    </cfRule>
  </conditionalFormatting>
  <conditionalFormatting sqref="AQ261:AQ267">
    <cfRule type="containsErrors" dxfId="1364" priority="1323">
      <formula>ISERROR(AQ261)</formula>
    </cfRule>
  </conditionalFormatting>
  <conditionalFormatting sqref="AQ268:AQ274">
    <cfRule type="containsErrors" dxfId="1363" priority="1322">
      <formula>ISERROR(AQ268)</formula>
    </cfRule>
  </conditionalFormatting>
  <conditionalFormatting sqref="AQ268:AQ274">
    <cfRule type="containsErrors" dxfId="1362" priority="1321">
      <formula>ISERROR(AQ268)</formula>
    </cfRule>
  </conditionalFormatting>
  <conditionalFormatting sqref="AQ268:AQ274">
    <cfRule type="containsErrors" dxfId="1361" priority="1320">
      <formula>ISERROR(AQ268)</formula>
    </cfRule>
  </conditionalFormatting>
  <conditionalFormatting sqref="AQ275:AQ281">
    <cfRule type="containsErrors" dxfId="1360" priority="1319">
      <formula>ISERROR(AQ275)</formula>
    </cfRule>
  </conditionalFormatting>
  <conditionalFormatting sqref="AQ275:AQ281">
    <cfRule type="containsErrors" dxfId="1359" priority="1318">
      <formula>ISERROR(AQ275)</formula>
    </cfRule>
  </conditionalFormatting>
  <conditionalFormatting sqref="AQ275:AQ281">
    <cfRule type="containsErrors" dxfId="1358" priority="1317">
      <formula>ISERROR(AQ275)</formula>
    </cfRule>
  </conditionalFormatting>
  <conditionalFormatting sqref="AQ282:AQ288">
    <cfRule type="containsErrors" dxfId="1357" priority="1316">
      <formula>ISERROR(AQ282)</formula>
    </cfRule>
  </conditionalFormatting>
  <conditionalFormatting sqref="AQ282:AQ288">
    <cfRule type="containsErrors" dxfId="1356" priority="1315">
      <formula>ISERROR(AQ282)</formula>
    </cfRule>
  </conditionalFormatting>
  <conditionalFormatting sqref="AQ282:AQ288">
    <cfRule type="containsErrors" dxfId="1355" priority="1314">
      <formula>ISERROR(AQ282)</formula>
    </cfRule>
  </conditionalFormatting>
  <conditionalFormatting sqref="AQ289:AQ295">
    <cfRule type="containsErrors" dxfId="1354" priority="1313">
      <formula>ISERROR(AQ289)</formula>
    </cfRule>
  </conditionalFormatting>
  <conditionalFormatting sqref="AQ289:AQ295">
    <cfRule type="containsErrors" dxfId="1353" priority="1312">
      <formula>ISERROR(AQ289)</formula>
    </cfRule>
  </conditionalFormatting>
  <conditionalFormatting sqref="AQ289:AQ295">
    <cfRule type="containsErrors" dxfId="1352" priority="1311">
      <formula>ISERROR(AQ289)</formula>
    </cfRule>
  </conditionalFormatting>
  <conditionalFormatting sqref="AQ296:AQ316">
    <cfRule type="containsErrors" dxfId="1351" priority="1310">
      <formula>ISERROR(AQ296)</formula>
    </cfRule>
  </conditionalFormatting>
  <conditionalFormatting sqref="AQ296:AQ316">
    <cfRule type="containsErrors" dxfId="1350" priority="1309">
      <formula>ISERROR(AQ296)</formula>
    </cfRule>
  </conditionalFormatting>
  <conditionalFormatting sqref="AQ296:AQ316">
    <cfRule type="containsErrors" dxfId="1349" priority="1308">
      <formula>ISERROR(AQ296)</formula>
    </cfRule>
  </conditionalFormatting>
  <conditionalFormatting sqref="AQ2:AQ316">
    <cfRule type="containsErrors" dxfId="1348" priority="1307">
      <formula>ISERROR(AQ2)</formula>
    </cfRule>
  </conditionalFormatting>
  <conditionalFormatting sqref="AQ16:AQ22">
    <cfRule type="containsErrors" dxfId="1347" priority="1306">
      <formula>ISERROR(AQ16)</formula>
    </cfRule>
  </conditionalFormatting>
  <conditionalFormatting sqref="AQ16:AQ22">
    <cfRule type="containsErrors" dxfId="1346" priority="1305">
      <formula>ISERROR(AQ16)</formula>
    </cfRule>
  </conditionalFormatting>
  <conditionalFormatting sqref="AQ16:AQ22">
    <cfRule type="containsErrors" dxfId="1345" priority="1304">
      <formula>ISERROR(AQ16)</formula>
    </cfRule>
  </conditionalFormatting>
  <conditionalFormatting sqref="AQ16:AQ22">
    <cfRule type="containsErrors" dxfId="1344" priority="1303">
      <formula>ISERROR(AQ16)</formula>
    </cfRule>
  </conditionalFormatting>
  <conditionalFormatting sqref="AQ16:AQ22">
    <cfRule type="containsErrors" dxfId="1343" priority="1302">
      <formula>ISERROR(AQ16)</formula>
    </cfRule>
  </conditionalFormatting>
  <conditionalFormatting sqref="AQ16:AQ22">
    <cfRule type="containsErrors" dxfId="1342" priority="1301">
      <formula>ISERROR(AQ16)</formula>
    </cfRule>
  </conditionalFormatting>
  <conditionalFormatting sqref="AQ2:AQ8">
    <cfRule type="containsErrors" dxfId="1341" priority="1300">
      <formula>ISERROR(AQ2)</formula>
    </cfRule>
  </conditionalFormatting>
  <conditionalFormatting sqref="AQ2:AQ8">
    <cfRule type="containsErrors" dxfId="1340" priority="1299">
      <formula>ISERROR(AQ2)</formula>
    </cfRule>
  </conditionalFormatting>
  <conditionalFormatting sqref="AQ2:AQ8">
    <cfRule type="containsErrors" dxfId="1339" priority="1298">
      <formula>ISERROR(AQ2)</formula>
    </cfRule>
  </conditionalFormatting>
  <conditionalFormatting sqref="AQ9:AQ15">
    <cfRule type="containsErrors" dxfId="1338" priority="1297">
      <formula>ISERROR(AQ9)</formula>
    </cfRule>
  </conditionalFormatting>
  <conditionalFormatting sqref="AQ9:AQ15">
    <cfRule type="containsErrors" dxfId="1337" priority="1296">
      <formula>ISERROR(AQ9)</formula>
    </cfRule>
  </conditionalFormatting>
  <conditionalFormatting sqref="AQ9:AQ15">
    <cfRule type="containsErrors" dxfId="1336" priority="1295">
      <formula>ISERROR(AQ9)</formula>
    </cfRule>
  </conditionalFormatting>
  <conditionalFormatting sqref="AQ16:AQ22">
    <cfRule type="containsErrors" dxfId="1335" priority="1294">
      <formula>ISERROR(AQ16)</formula>
    </cfRule>
  </conditionalFormatting>
  <conditionalFormatting sqref="AQ16:AQ22">
    <cfRule type="containsErrors" dxfId="1334" priority="1293">
      <formula>ISERROR(AQ16)</formula>
    </cfRule>
  </conditionalFormatting>
  <conditionalFormatting sqref="AQ16:AQ22">
    <cfRule type="containsErrors" dxfId="1333" priority="1292">
      <formula>ISERROR(AQ16)</formula>
    </cfRule>
  </conditionalFormatting>
  <conditionalFormatting sqref="AQ23:AQ29">
    <cfRule type="containsErrors" dxfId="1332" priority="1291">
      <formula>ISERROR(AQ23)</formula>
    </cfRule>
  </conditionalFormatting>
  <conditionalFormatting sqref="AQ23:AQ29">
    <cfRule type="containsErrors" dxfId="1331" priority="1290">
      <formula>ISERROR(AQ23)</formula>
    </cfRule>
  </conditionalFormatting>
  <conditionalFormatting sqref="AQ23:AQ29">
    <cfRule type="containsErrors" dxfId="1330" priority="1289">
      <formula>ISERROR(AQ23)</formula>
    </cfRule>
  </conditionalFormatting>
  <conditionalFormatting sqref="AQ30:AQ36">
    <cfRule type="containsErrors" dxfId="1329" priority="1288">
      <formula>ISERROR(AQ30)</formula>
    </cfRule>
  </conditionalFormatting>
  <conditionalFormatting sqref="AQ30:AQ36">
    <cfRule type="containsErrors" dxfId="1328" priority="1287">
      <formula>ISERROR(AQ30)</formula>
    </cfRule>
  </conditionalFormatting>
  <conditionalFormatting sqref="AQ30:AQ36">
    <cfRule type="containsErrors" dxfId="1327" priority="1286">
      <formula>ISERROR(AQ30)</formula>
    </cfRule>
  </conditionalFormatting>
  <conditionalFormatting sqref="AQ37:AQ43">
    <cfRule type="containsErrors" dxfId="1326" priority="1285">
      <formula>ISERROR(AQ37)</formula>
    </cfRule>
  </conditionalFormatting>
  <conditionalFormatting sqref="AQ37:AQ43">
    <cfRule type="containsErrors" dxfId="1325" priority="1284">
      <formula>ISERROR(AQ37)</formula>
    </cfRule>
  </conditionalFormatting>
  <conditionalFormatting sqref="AQ37:AQ43">
    <cfRule type="containsErrors" dxfId="1324" priority="1283">
      <formula>ISERROR(AQ37)</formula>
    </cfRule>
  </conditionalFormatting>
  <conditionalFormatting sqref="AQ44:AQ50">
    <cfRule type="containsErrors" dxfId="1323" priority="1282">
      <formula>ISERROR(AQ44)</formula>
    </cfRule>
  </conditionalFormatting>
  <conditionalFormatting sqref="AQ44:AQ50">
    <cfRule type="containsErrors" dxfId="1322" priority="1281">
      <formula>ISERROR(AQ44)</formula>
    </cfRule>
  </conditionalFormatting>
  <conditionalFormatting sqref="AQ44:AQ50">
    <cfRule type="containsErrors" dxfId="1321" priority="1280">
      <formula>ISERROR(AQ44)</formula>
    </cfRule>
  </conditionalFormatting>
  <conditionalFormatting sqref="AQ51:AQ57">
    <cfRule type="containsErrors" dxfId="1320" priority="1279">
      <formula>ISERROR(AQ51)</formula>
    </cfRule>
  </conditionalFormatting>
  <conditionalFormatting sqref="AQ51:AQ57">
    <cfRule type="containsErrors" dxfId="1319" priority="1278">
      <formula>ISERROR(AQ51)</formula>
    </cfRule>
  </conditionalFormatting>
  <conditionalFormatting sqref="AQ51:AQ57">
    <cfRule type="containsErrors" dxfId="1318" priority="1277">
      <formula>ISERROR(AQ51)</formula>
    </cfRule>
  </conditionalFormatting>
  <conditionalFormatting sqref="AQ58:AQ64">
    <cfRule type="containsErrors" dxfId="1317" priority="1276">
      <formula>ISERROR(AQ58)</formula>
    </cfRule>
  </conditionalFormatting>
  <conditionalFormatting sqref="AQ58:AQ64">
    <cfRule type="containsErrors" dxfId="1316" priority="1275">
      <formula>ISERROR(AQ58)</formula>
    </cfRule>
  </conditionalFormatting>
  <conditionalFormatting sqref="AQ58:AQ64">
    <cfRule type="containsErrors" dxfId="1315" priority="1274">
      <formula>ISERROR(AQ58)</formula>
    </cfRule>
  </conditionalFormatting>
  <conditionalFormatting sqref="AQ65:AQ71">
    <cfRule type="containsErrors" dxfId="1314" priority="1273">
      <formula>ISERROR(AQ65)</formula>
    </cfRule>
  </conditionalFormatting>
  <conditionalFormatting sqref="AQ65:AQ71">
    <cfRule type="containsErrors" dxfId="1313" priority="1272">
      <formula>ISERROR(AQ65)</formula>
    </cfRule>
  </conditionalFormatting>
  <conditionalFormatting sqref="AQ65:AQ71">
    <cfRule type="containsErrors" dxfId="1312" priority="1271">
      <formula>ISERROR(AQ65)</formula>
    </cfRule>
  </conditionalFormatting>
  <conditionalFormatting sqref="AQ72:AQ78">
    <cfRule type="containsErrors" dxfId="1311" priority="1270">
      <formula>ISERROR(AQ72)</formula>
    </cfRule>
  </conditionalFormatting>
  <conditionalFormatting sqref="AQ72:AQ78">
    <cfRule type="containsErrors" dxfId="1310" priority="1269">
      <formula>ISERROR(AQ72)</formula>
    </cfRule>
  </conditionalFormatting>
  <conditionalFormatting sqref="AQ72:AQ78">
    <cfRule type="containsErrors" dxfId="1309" priority="1268">
      <formula>ISERROR(AQ72)</formula>
    </cfRule>
  </conditionalFormatting>
  <conditionalFormatting sqref="AQ79:AQ85">
    <cfRule type="containsErrors" dxfId="1308" priority="1267">
      <formula>ISERROR(AQ79)</formula>
    </cfRule>
  </conditionalFormatting>
  <conditionalFormatting sqref="AQ79:AQ85">
    <cfRule type="containsErrors" dxfId="1307" priority="1266">
      <formula>ISERROR(AQ79)</formula>
    </cfRule>
  </conditionalFormatting>
  <conditionalFormatting sqref="AQ79:AQ85">
    <cfRule type="containsErrors" dxfId="1306" priority="1265">
      <formula>ISERROR(AQ79)</formula>
    </cfRule>
  </conditionalFormatting>
  <conditionalFormatting sqref="AQ86:AQ106">
    <cfRule type="containsErrors" dxfId="1305" priority="1264">
      <formula>ISERROR(AQ86)</formula>
    </cfRule>
  </conditionalFormatting>
  <conditionalFormatting sqref="AQ86:AQ106">
    <cfRule type="containsErrors" dxfId="1304" priority="1263">
      <formula>ISERROR(AQ86)</formula>
    </cfRule>
  </conditionalFormatting>
  <conditionalFormatting sqref="AQ86:AQ106">
    <cfRule type="containsErrors" dxfId="1303" priority="1262">
      <formula>ISERROR(AQ86)</formula>
    </cfRule>
  </conditionalFormatting>
  <conditionalFormatting sqref="AQ107:AQ113">
    <cfRule type="containsErrors" dxfId="1302" priority="1261">
      <formula>ISERROR(AQ107)</formula>
    </cfRule>
  </conditionalFormatting>
  <conditionalFormatting sqref="AQ107:AQ113">
    <cfRule type="containsErrors" dxfId="1301" priority="1260">
      <formula>ISERROR(AQ107)</formula>
    </cfRule>
  </conditionalFormatting>
  <conditionalFormatting sqref="AQ107:AQ113">
    <cfRule type="containsErrors" dxfId="1300" priority="1259">
      <formula>ISERROR(AQ107)</formula>
    </cfRule>
  </conditionalFormatting>
  <conditionalFormatting sqref="AQ114:AQ120">
    <cfRule type="containsErrors" dxfId="1299" priority="1258">
      <formula>ISERROR(AQ114)</formula>
    </cfRule>
  </conditionalFormatting>
  <conditionalFormatting sqref="AQ114:AQ120">
    <cfRule type="containsErrors" dxfId="1298" priority="1257">
      <formula>ISERROR(AQ114)</formula>
    </cfRule>
  </conditionalFormatting>
  <conditionalFormatting sqref="AQ114:AQ120">
    <cfRule type="containsErrors" dxfId="1297" priority="1256">
      <formula>ISERROR(AQ114)</formula>
    </cfRule>
  </conditionalFormatting>
  <conditionalFormatting sqref="AQ121:AQ127">
    <cfRule type="containsErrors" dxfId="1296" priority="1255">
      <formula>ISERROR(AQ121)</formula>
    </cfRule>
  </conditionalFormatting>
  <conditionalFormatting sqref="AQ121:AQ127">
    <cfRule type="containsErrors" dxfId="1295" priority="1254">
      <formula>ISERROR(AQ121)</formula>
    </cfRule>
  </conditionalFormatting>
  <conditionalFormatting sqref="AQ121:AQ127">
    <cfRule type="containsErrors" dxfId="1294" priority="1253">
      <formula>ISERROR(AQ121)</formula>
    </cfRule>
  </conditionalFormatting>
  <conditionalFormatting sqref="AQ128:AQ134">
    <cfRule type="containsErrors" dxfId="1293" priority="1252">
      <formula>ISERROR(AQ128)</formula>
    </cfRule>
  </conditionalFormatting>
  <conditionalFormatting sqref="AQ128:AQ134">
    <cfRule type="containsErrors" dxfId="1292" priority="1251">
      <formula>ISERROR(AQ128)</formula>
    </cfRule>
  </conditionalFormatting>
  <conditionalFormatting sqref="AQ128:AQ134">
    <cfRule type="containsErrors" dxfId="1291" priority="1250">
      <formula>ISERROR(AQ128)</formula>
    </cfRule>
  </conditionalFormatting>
  <conditionalFormatting sqref="AQ135:AQ141">
    <cfRule type="containsErrors" dxfId="1290" priority="1249">
      <formula>ISERROR(AQ135)</formula>
    </cfRule>
  </conditionalFormatting>
  <conditionalFormatting sqref="AQ135:AQ141">
    <cfRule type="containsErrors" dxfId="1289" priority="1248">
      <formula>ISERROR(AQ135)</formula>
    </cfRule>
  </conditionalFormatting>
  <conditionalFormatting sqref="AQ135:AQ141">
    <cfRule type="containsErrors" dxfId="1288" priority="1247">
      <formula>ISERROR(AQ135)</formula>
    </cfRule>
  </conditionalFormatting>
  <conditionalFormatting sqref="AQ142:AQ148">
    <cfRule type="containsErrors" dxfId="1287" priority="1246">
      <formula>ISERROR(AQ142)</formula>
    </cfRule>
  </conditionalFormatting>
  <conditionalFormatting sqref="AQ142:AQ148">
    <cfRule type="containsErrors" dxfId="1286" priority="1245">
      <formula>ISERROR(AQ142)</formula>
    </cfRule>
  </conditionalFormatting>
  <conditionalFormatting sqref="AQ142:AQ148">
    <cfRule type="containsErrors" dxfId="1285" priority="1244">
      <formula>ISERROR(AQ142)</formula>
    </cfRule>
  </conditionalFormatting>
  <conditionalFormatting sqref="AQ149:AQ155">
    <cfRule type="containsErrors" dxfId="1284" priority="1243">
      <formula>ISERROR(AQ149)</formula>
    </cfRule>
  </conditionalFormatting>
  <conditionalFormatting sqref="AQ149:AQ155">
    <cfRule type="containsErrors" dxfId="1283" priority="1242">
      <formula>ISERROR(AQ149)</formula>
    </cfRule>
  </conditionalFormatting>
  <conditionalFormatting sqref="AQ149:AQ155">
    <cfRule type="containsErrors" dxfId="1282" priority="1241">
      <formula>ISERROR(AQ149)</formula>
    </cfRule>
  </conditionalFormatting>
  <conditionalFormatting sqref="AQ156:AQ162">
    <cfRule type="containsErrors" dxfId="1281" priority="1240">
      <formula>ISERROR(AQ156)</formula>
    </cfRule>
  </conditionalFormatting>
  <conditionalFormatting sqref="AQ156:AQ162">
    <cfRule type="containsErrors" dxfId="1280" priority="1239">
      <formula>ISERROR(AQ156)</formula>
    </cfRule>
  </conditionalFormatting>
  <conditionalFormatting sqref="AQ156:AQ162">
    <cfRule type="containsErrors" dxfId="1279" priority="1238">
      <formula>ISERROR(AQ156)</formula>
    </cfRule>
  </conditionalFormatting>
  <conditionalFormatting sqref="AQ163:AQ169">
    <cfRule type="containsErrors" dxfId="1278" priority="1237">
      <formula>ISERROR(AQ163)</formula>
    </cfRule>
  </conditionalFormatting>
  <conditionalFormatting sqref="AQ163:AQ169">
    <cfRule type="containsErrors" dxfId="1277" priority="1236">
      <formula>ISERROR(AQ163)</formula>
    </cfRule>
  </conditionalFormatting>
  <conditionalFormatting sqref="AQ163:AQ169">
    <cfRule type="containsErrors" dxfId="1276" priority="1235">
      <formula>ISERROR(AQ163)</formula>
    </cfRule>
  </conditionalFormatting>
  <conditionalFormatting sqref="AQ170:AQ176">
    <cfRule type="containsErrors" dxfId="1275" priority="1234">
      <formula>ISERROR(AQ170)</formula>
    </cfRule>
  </conditionalFormatting>
  <conditionalFormatting sqref="AQ170:AQ176">
    <cfRule type="containsErrors" dxfId="1274" priority="1233">
      <formula>ISERROR(AQ170)</formula>
    </cfRule>
  </conditionalFormatting>
  <conditionalFormatting sqref="AQ170:AQ176">
    <cfRule type="containsErrors" dxfId="1273" priority="1232">
      <formula>ISERROR(AQ170)</formula>
    </cfRule>
  </conditionalFormatting>
  <conditionalFormatting sqref="AQ177:AQ183">
    <cfRule type="containsErrors" dxfId="1272" priority="1231">
      <formula>ISERROR(AQ177)</formula>
    </cfRule>
  </conditionalFormatting>
  <conditionalFormatting sqref="AQ177:AQ183">
    <cfRule type="containsErrors" dxfId="1271" priority="1230">
      <formula>ISERROR(AQ177)</formula>
    </cfRule>
  </conditionalFormatting>
  <conditionalFormatting sqref="AQ177:AQ183">
    <cfRule type="containsErrors" dxfId="1270" priority="1229">
      <formula>ISERROR(AQ177)</formula>
    </cfRule>
  </conditionalFormatting>
  <conditionalFormatting sqref="AQ184:AQ190">
    <cfRule type="containsErrors" dxfId="1269" priority="1228">
      <formula>ISERROR(AQ184)</formula>
    </cfRule>
  </conditionalFormatting>
  <conditionalFormatting sqref="AQ184:AQ190">
    <cfRule type="containsErrors" dxfId="1268" priority="1227">
      <formula>ISERROR(AQ184)</formula>
    </cfRule>
  </conditionalFormatting>
  <conditionalFormatting sqref="AQ184:AQ190">
    <cfRule type="containsErrors" dxfId="1267" priority="1226">
      <formula>ISERROR(AQ184)</formula>
    </cfRule>
  </conditionalFormatting>
  <conditionalFormatting sqref="AQ191:AQ211">
    <cfRule type="containsErrors" dxfId="1266" priority="1225">
      <formula>ISERROR(AQ191)</formula>
    </cfRule>
  </conditionalFormatting>
  <conditionalFormatting sqref="AQ191:AQ211">
    <cfRule type="containsErrors" dxfId="1265" priority="1224">
      <formula>ISERROR(AQ191)</formula>
    </cfRule>
  </conditionalFormatting>
  <conditionalFormatting sqref="AQ191:AQ211">
    <cfRule type="containsErrors" dxfId="1264" priority="1223">
      <formula>ISERROR(AQ191)</formula>
    </cfRule>
  </conditionalFormatting>
  <conditionalFormatting sqref="AQ212:AQ218">
    <cfRule type="containsErrors" dxfId="1263" priority="1222">
      <formula>ISERROR(AQ212)</formula>
    </cfRule>
  </conditionalFormatting>
  <conditionalFormatting sqref="AQ212:AQ218">
    <cfRule type="containsErrors" dxfId="1262" priority="1221">
      <formula>ISERROR(AQ212)</formula>
    </cfRule>
  </conditionalFormatting>
  <conditionalFormatting sqref="AQ212:AQ218">
    <cfRule type="containsErrors" dxfId="1261" priority="1220">
      <formula>ISERROR(AQ212)</formula>
    </cfRule>
  </conditionalFormatting>
  <conditionalFormatting sqref="AQ219:AQ225">
    <cfRule type="containsErrors" dxfId="1260" priority="1219">
      <formula>ISERROR(AQ219)</formula>
    </cfRule>
  </conditionalFormatting>
  <conditionalFormatting sqref="AQ219:AQ225">
    <cfRule type="containsErrors" dxfId="1259" priority="1218">
      <formula>ISERROR(AQ219)</formula>
    </cfRule>
  </conditionalFormatting>
  <conditionalFormatting sqref="AQ219:AQ225">
    <cfRule type="containsErrors" dxfId="1258" priority="1217">
      <formula>ISERROR(AQ219)</formula>
    </cfRule>
  </conditionalFormatting>
  <conditionalFormatting sqref="AQ226:AQ232">
    <cfRule type="containsErrors" dxfId="1257" priority="1216">
      <formula>ISERROR(AQ226)</formula>
    </cfRule>
  </conditionalFormatting>
  <conditionalFormatting sqref="AQ226:AQ232">
    <cfRule type="containsErrors" dxfId="1256" priority="1215">
      <formula>ISERROR(AQ226)</formula>
    </cfRule>
  </conditionalFormatting>
  <conditionalFormatting sqref="AQ226:AQ232">
    <cfRule type="containsErrors" dxfId="1255" priority="1214">
      <formula>ISERROR(AQ226)</formula>
    </cfRule>
  </conditionalFormatting>
  <conditionalFormatting sqref="AQ233:AQ239">
    <cfRule type="containsErrors" dxfId="1254" priority="1213">
      <formula>ISERROR(AQ233)</formula>
    </cfRule>
  </conditionalFormatting>
  <conditionalFormatting sqref="AQ233:AQ239">
    <cfRule type="containsErrors" dxfId="1253" priority="1212">
      <formula>ISERROR(AQ233)</formula>
    </cfRule>
  </conditionalFormatting>
  <conditionalFormatting sqref="AQ233:AQ239">
    <cfRule type="containsErrors" dxfId="1252" priority="1211">
      <formula>ISERROR(AQ233)</formula>
    </cfRule>
  </conditionalFormatting>
  <conditionalFormatting sqref="AQ240:AQ246">
    <cfRule type="containsErrors" dxfId="1251" priority="1210">
      <formula>ISERROR(AQ240)</formula>
    </cfRule>
  </conditionalFormatting>
  <conditionalFormatting sqref="AQ240:AQ246">
    <cfRule type="containsErrors" dxfId="1250" priority="1209">
      <formula>ISERROR(AQ240)</formula>
    </cfRule>
  </conditionalFormatting>
  <conditionalFormatting sqref="AQ240:AQ246">
    <cfRule type="containsErrors" dxfId="1249" priority="1208">
      <formula>ISERROR(AQ240)</formula>
    </cfRule>
  </conditionalFormatting>
  <conditionalFormatting sqref="AQ247:AQ253">
    <cfRule type="containsErrors" dxfId="1248" priority="1207">
      <formula>ISERROR(AQ247)</formula>
    </cfRule>
  </conditionalFormatting>
  <conditionalFormatting sqref="AQ247:AQ253">
    <cfRule type="containsErrors" dxfId="1247" priority="1206">
      <formula>ISERROR(AQ247)</formula>
    </cfRule>
  </conditionalFormatting>
  <conditionalFormatting sqref="AQ247:AQ253">
    <cfRule type="containsErrors" dxfId="1246" priority="1205">
      <formula>ISERROR(AQ247)</formula>
    </cfRule>
  </conditionalFormatting>
  <conditionalFormatting sqref="AQ254:AQ260">
    <cfRule type="containsErrors" dxfId="1245" priority="1204">
      <formula>ISERROR(AQ254)</formula>
    </cfRule>
  </conditionalFormatting>
  <conditionalFormatting sqref="AQ254:AQ260">
    <cfRule type="containsErrors" dxfId="1244" priority="1203">
      <formula>ISERROR(AQ254)</formula>
    </cfRule>
  </conditionalFormatting>
  <conditionalFormatting sqref="AQ254:AQ260">
    <cfRule type="containsErrors" dxfId="1243" priority="1202">
      <formula>ISERROR(AQ254)</formula>
    </cfRule>
  </conditionalFormatting>
  <conditionalFormatting sqref="AQ261:AQ267">
    <cfRule type="containsErrors" dxfId="1242" priority="1201">
      <formula>ISERROR(AQ261)</formula>
    </cfRule>
  </conditionalFormatting>
  <conditionalFormatting sqref="AQ261:AQ267">
    <cfRule type="containsErrors" dxfId="1241" priority="1200">
      <formula>ISERROR(AQ261)</formula>
    </cfRule>
  </conditionalFormatting>
  <conditionalFormatting sqref="AQ261:AQ267">
    <cfRule type="containsErrors" dxfId="1240" priority="1199">
      <formula>ISERROR(AQ261)</formula>
    </cfRule>
  </conditionalFormatting>
  <conditionalFormatting sqref="AQ268:AQ274">
    <cfRule type="containsErrors" dxfId="1239" priority="1198">
      <formula>ISERROR(AQ268)</formula>
    </cfRule>
  </conditionalFormatting>
  <conditionalFormatting sqref="AQ268:AQ274">
    <cfRule type="containsErrors" dxfId="1238" priority="1197">
      <formula>ISERROR(AQ268)</formula>
    </cfRule>
  </conditionalFormatting>
  <conditionalFormatting sqref="AQ268:AQ274">
    <cfRule type="containsErrors" dxfId="1237" priority="1196">
      <formula>ISERROR(AQ268)</formula>
    </cfRule>
  </conditionalFormatting>
  <conditionalFormatting sqref="AQ275:AQ281">
    <cfRule type="containsErrors" dxfId="1236" priority="1195">
      <formula>ISERROR(AQ275)</formula>
    </cfRule>
  </conditionalFormatting>
  <conditionalFormatting sqref="AQ275:AQ281">
    <cfRule type="containsErrors" dxfId="1235" priority="1194">
      <formula>ISERROR(AQ275)</formula>
    </cfRule>
  </conditionalFormatting>
  <conditionalFormatting sqref="AQ275:AQ281">
    <cfRule type="containsErrors" dxfId="1234" priority="1193">
      <formula>ISERROR(AQ275)</formula>
    </cfRule>
  </conditionalFormatting>
  <conditionalFormatting sqref="AQ282:AQ288">
    <cfRule type="containsErrors" dxfId="1233" priority="1192">
      <formula>ISERROR(AQ282)</formula>
    </cfRule>
  </conditionalFormatting>
  <conditionalFormatting sqref="AQ282:AQ288">
    <cfRule type="containsErrors" dxfId="1232" priority="1191">
      <formula>ISERROR(AQ282)</formula>
    </cfRule>
  </conditionalFormatting>
  <conditionalFormatting sqref="AQ282:AQ288">
    <cfRule type="containsErrors" dxfId="1231" priority="1190">
      <formula>ISERROR(AQ282)</formula>
    </cfRule>
  </conditionalFormatting>
  <conditionalFormatting sqref="AQ289:AQ295">
    <cfRule type="containsErrors" dxfId="1230" priority="1189">
      <formula>ISERROR(AQ289)</formula>
    </cfRule>
  </conditionalFormatting>
  <conditionalFormatting sqref="AQ289:AQ295">
    <cfRule type="containsErrors" dxfId="1229" priority="1188">
      <formula>ISERROR(AQ289)</formula>
    </cfRule>
  </conditionalFormatting>
  <conditionalFormatting sqref="AQ289:AQ295">
    <cfRule type="containsErrors" dxfId="1228" priority="1187">
      <formula>ISERROR(AQ289)</formula>
    </cfRule>
  </conditionalFormatting>
  <conditionalFormatting sqref="AQ296:AQ316">
    <cfRule type="containsErrors" dxfId="1227" priority="1186">
      <formula>ISERROR(AQ296)</formula>
    </cfRule>
  </conditionalFormatting>
  <conditionalFormatting sqref="AQ296:AQ316">
    <cfRule type="containsErrors" dxfId="1226" priority="1185">
      <formula>ISERROR(AQ296)</formula>
    </cfRule>
  </conditionalFormatting>
  <conditionalFormatting sqref="AQ296:AQ316">
    <cfRule type="containsErrors" dxfId="1225" priority="1184">
      <formula>ISERROR(AQ296)</formula>
    </cfRule>
  </conditionalFormatting>
  <conditionalFormatting sqref="AQ10:AQ15">
    <cfRule type="containsErrors" dxfId="1224" priority="1183">
      <formula>ISERROR(AQ10)</formula>
    </cfRule>
  </conditionalFormatting>
  <conditionalFormatting sqref="AQ10:AQ15">
    <cfRule type="containsErrors" dxfId="1223" priority="1182">
      <formula>ISERROR(AQ10)</formula>
    </cfRule>
  </conditionalFormatting>
  <conditionalFormatting sqref="AQ10:AQ15">
    <cfRule type="containsErrors" dxfId="1222" priority="1181">
      <formula>ISERROR(AQ10)</formula>
    </cfRule>
  </conditionalFormatting>
  <conditionalFormatting sqref="AQ17:AQ22">
    <cfRule type="containsErrors" dxfId="1221" priority="1180">
      <formula>ISERROR(AQ17)</formula>
    </cfRule>
  </conditionalFormatting>
  <conditionalFormatting sqref="AQ17:AQ22">
    <cfRule type="containsErrors" dxfId="1220" priority="1179">
      <formula>ISERROR(AQ17)</formula>
    </cfRule>
  </conditionalFormatting>
  <conditionalFormatting sqref="AQ17:AQ22">
    <cfRule type="containsErrors" dxfId="1219" priority="1178">
      <formula>ISERROR(AQ17)</formula>
    </cfRule>
  </conditionalFormatting>
  <conditionalFormatting sqref="AQ24:AQ29">
    <cfRule type="containsErrors" dxfId="1218" priority="1177">
      <formula>ISERROR(AQ24)</formula>
    </cfRule>
  </conditionalFormatting>
  <conditionalFormatting sqref="AQ24:AQ29">
    <cfRule type="containsErrors" dxfId="1217" priority="1176">
      <formula>ISERROR(AQ24)</formula>
    </cfRule>
  </conditionalFormatting>
  <conditionalFormatting sqref="AQ24:AQ29">
    <cfRule type="containsErrors" dxfId="1216" priority="1175">
      <formula>ISERROR(AQ24)</formula>
    </cfRule>
  </conditionalFormatting>
  <conditionalFormatting sqref="AQ31:AQ36">
    <cfRule type="containsErrors" dxfId="1215" priority="1174">
      <formula>ISERROR(AQ31)</formula>
    </cfRule>
  </conditionalFormatting>
  <conditionalFormatting sqref="AQ31:AQ36">
    <cfRule type="containsErrors" dxfId="1214" priority="1173">
      <formula>ISERROR(AQ31)</formula>
    </cfRule>
  </conditionalFormatting>
  <conditionalFormatting sqref="AQ31:AQ36">
    <cfRule type="containsErrors" dxfId="1213" priority="1172">
      <formula>ISERROR(AQ31)</formula>
    </cfRule>
  </conditionalFormatting>
  <conditionalFormatting sqref="AQ38:AQ43">
    <cfRule type="containsErrors" dxfId="1212" priority="1171">
      <formula>ISERROR(AQ38)</formula>
    </cfRule>
  </conditionalFormatting>
  <conditionalFormatting sqref="AQ38:AQ43">
    <cfRule type="containsErrors" dxfId="1211" priority="1170">
      <formula>ISERROR(AQ38)</formula>
    </cfRule>
  </conditionalFormatting>
  <conditionalFormatting sqref="AQ38:AQ43">
    <cfRule type="containsErrors" dxfId="1210" priority="1169">
      <formula>ISERROR(AQ38)</formula>
    </cfRule>
  </conditionalFormatting>
  <conditionalFormatting sqref="AQ45:AQ50">
    <cfRule type="containsErrors" dxfId="1209" priority="1168">
      <formula>ISERROR(AQ45)</formula>
    </cfRule>
  </conditionalFormatting>
  <conditionalFormatting sqref="AQ45:AQ50">
    <cfRule type="containsErrors" dxfId="1208" priority="1167">
      <formula>ISERROR(AQ45)</formula>
    </cfRule>
  </conditionalFormatting>
  <conditionalFormatting sqref="AQ45:AQ50">
    <cfRule type="containsErrors" dxfId="1207" priority="1166">
      <formula>ISERROR(AQ45)</formula>
    </cfRule>
  </conditionalFormatting>
  <conditionalFormatting sqref="AQ52:AQ57">
    <cfRule type="containsErrors" dxfId="1206" priority="1165">
      <formula>ISERROR(AQ52)</formula>
    </cfRule>
  </conditionalFormatting>
  <conditionalFormatting sqref="AQ52:AQ57">
    <cfRule type="containsErrors" dxfId="1205" priority="1164">
      <formula>ISERROR(AQ52)</formula>
    </cfRule>
  </conditionalFormatting>
  <conditionalFormatting sqref="AQ52:AQ57">
    <cfRule type="containsErrors" dxfId="1204" priority="1163">
      <formula>ISERROR(AQ52)</formula>
    </cfRule>
  </conditionalFormatting>
  <conditionalFormatting sqref="AQ59:AQ64">
    <cfRule type="containsErrors" dxfId="1203" priority="1162">
      <formula>ISERROR(AQ59)</formula>
    </cfRule>
  </conditionalFormatting>
  <conditionalFormatting sqref="AQ59:AQ64">
    <cfRule type="containsErrors" dxfId="1202" priority="1161">
      <formula>ISERROR(AQ59)</formula>
    </cfRule>
  </conditionalFormatting>
  <conditionalFormatting sqref="AQ59:AQ64">
    <cfRule type="containsErrors" dxfId="1201" priority="1160">
      <formula>ISERROR(AQ59)</formula>
    </cfRule>
  </conditionalFormatting>
  <conditionalFormatting sqref="AQ66:AQ71">
    <cfRule type="containsErrors" dxfId="1200" priority="1159">
      <formula>ISERROR(AQ66)</formula>
    </cfRule>
  </conditionalFormatting>
  <conditionalFormatting sqref="AQ66:AQ71">
    <cfRule type="containsErrors" dxfId="1199" priority="1158">
      <formula>ISERROR(AQ66)</formula>
    </cfRule>
  </conditionalFormatting>
  <conditionalFormatting sqref="AQ66:AQ71">
    <cfRule type="containsErrors" dxfId="1198" priority="1157">
      <formula>ISERROR(AQ66)</formula>
    </cfRule>
  </conditionalFormatting>
  <conditionalFormatting sqref="AQ73:AQ78">
    <cfRule type="containsErrors" dxfId="1197" priority="1156">
      <formula>ISERROR(AQ73)</formula>
    </cfRule>
  </conditionalFormatting>
  <conditionalFormatting sqref="AQ73:AQ78">
    <cfRule type="containsErrors" dxfId="1196" priority="1155">
      <formula>ISERROR(AQ73)</formula>
    </cfRule>
  </conditionalFormatting>
  <conditionalFormatting sqref="AQ73:AQ78">
    <cfRule type="containsErrors" dxfId="1195" priority="1154">
      <formula>ISERROR(AQ73)</formula>
    </cfRule>
  </conditionalFormatting>
  <conditionalFormatting sqref="AQ80:AQ85">
    <cfRule type="containsErrors" dxfId="1194" priority="1153">
      <formula>ISERROR(AQ80)</formula>
    </cfRule>
  </conditionalFormatting>
  <conditionalFormatting sqref="AQ80:AQ85">
    <cfRule type="containsErrors" dxfId="1193" priority="1152">
      <formula>ISERROR(AQ80)</formula>
    </cfRule>
  </conditionalFormatting>
  <conditionalFormatting sqref="AQ80:AQ85">
    <cfRule type="containsErrors" dxfId="1192" priority="1151">
      <formula>ISERROR(AQ80)</formula>
    </cfRule>
  </conditionalFormatting>
  <conditionalFormatting sqref="AQ87:AQ106">
    <cfRule type="containsErrors" dxfId="1191" priority="1150">
      <formula>ISERROR(AQ87)</formula>
    </cfRule>
  </conditionalFormatting>
  <conditionalFormatting sqref="AQ87:AQ106">
    <cfRule type="containsErrors" dxfId="1190" priority="1149">
      <formula>ISERROR(AQ87)</formula>
    </cfRule>
  </conditionalFormatting>
  <conditionalFormatting sqref="AQ87:AQ106">
    <cfRule type="containsErrors" dxfId="1189" priority="1148">
      <formula>ISERROR(AQ87)</formula>
    </cfRule>
  </conditionalFormatting>
  <conditionalFormatting sqref="AQ121:AQ127">
    <cfRule type="containsErrors" dxfId="1188" priority="1147">
      <formula>ISERROR(AQ121)</formula>
    </cfRule>
  </conditionalFormatting>
  <conditionalFormatting sqref="AQ121:AQ127">
    <cfRule type="containsErrors" dxfId="1187" priority="1146">
      <formula>ISERROR(AQ121)</formula>
    </cfRule>
  </conditionalFormatting>
  <conditionalFormatting sqref="AQ121:AQ127">
    <cfRule type="containsErrors" dxfId="1186" priority="1145">
      <formula>ISERROR(AQ121)</formula>
    </cfRule>
  </conditionalFormatting>
  <conditionalFormatting sqref="AQ121:AQ127">
    <cfRule type="containsErrors" dxfId="1185" priority="1144">
      <formula>ISERROR(AQ121)</formula>
    </cfRule>
  </conditionalFormatting>
  <conditionalFormatting sqref="AQ121:AQ127">
    <cfRule type="containsErrors" dxfId="1184" priority="1143">
      <formula>ISERROR(AQ121)</formula>
    </cfRule>
  </conditionalFormatting>
  <conditionalFormatting sqref="AQ121:AQ127">
    <cfRule type="containsErrors" dxfId="1183" priority="1142">
      <formula>ISERROR(AQ121)</formula>
    </cfRule>
  </conditionalFormatting>
  <conditionalFormatting sqref="AQ107:AQ113">
    <cfRule type="containsErrors" dxfId="1182" priority="1141">
      <formula>ISERROR(AQ107)</formula>
    </cfRule>
  </conditionalFormatting>
  <conditionalFormatting sqref="AQ107:AQ113">
    <cfRule type="containsErrors" dxfId="1181" priority="1140">
      <formula>ISERROR(AQ107)</formula>
    </cfRule>
  </conditionalFormatting>
  <conditionalFormatting sqref="AQ107:AQ113">
    <cfRule type="containsErrors" dxfId="1180" priority="1139">
      <formula>ISERROR(AQ107)</formula>
    </cfRule>
  </conditionalFormatting>
  <conditionalFormatting sqref="AQ114:AQ120">
    <cfRule type="containsErrors" dxfId="1179" priority="1138">
      <formula>ISERROR(AQ114)</formula>
    </cfRule>
  </conditionalFormatting>
  <conditionalFormatting sqref="AQ114:AQ120">
    <cfRule type="containsErrors" dxfId="1178" priority="1137">
      <formula>ISERROR(AQ114)</formula>
    </cfRule>
  </conditionalFormatting>
  <conditionalFormatting sqref="AQ114:AQ120">
    <cfRule type="containsErrors" dxfId="1177" priority="1136">
      <formula>ISERROR(AQ114)</formula>
    </cfRule>
  </conditionalFormatting>
  <conditionalFormatting sqref="AQ121:AQ127">
    <cfRule type="containsErrors" dxfId="1176" priority="1135">
      <formula>ISERROR(AQ121)</formula>
    </cfRule>
  </conditionalFormatting>
  <conditionalFormatting sqref="AQ121:AQ127">
    <cfRule type="containsErrors" dxfId="1175" priority="1134">
      <formula>ISERROR(AQ121)</formula>
    </cfRule>
  </conditionalFormatting>
  <conditionalFormatting sqref="AQ121:AQ127">
    <cfRule type="containsErrors" dxfId="1174" priority="1133">
      <formula>ISERROR(AQ121)</formula>
    </cfRule>
  </conditionalFormatting>
  <conditionalFormatting sqref="AQ128:AQ134">
    <cfRule type="containsErrors" dxfId="1173" priority="1132">
      <formula>ISERROR(AQ128)</formula>
    </cfRule>
  </conditionalFormatting>
  <conditionalFormatting sqref="AQ128:AQ134">
    <cfRule type="containsErrors" dxfId="1172" priority="1131">
      <formula>ISERROR(AQ128)</formula>
    </cfRule>
  </conditionalFormatting>
  <conditionalFormatting sqref="AQ128:AQ134">
    <cfRule type="containsErrors" dxfId="1171" priority="1130">
      <formula>ISERROR(AQ128)</formula>
    </cfRule>
  </conditionalFormatting>
  <conditionalFormatting sqref="AQ135:AQ141">
    <cfRule type="containsErrors" dxfId="1170" priority="1129">
      <formula>ISERROR(AQ135)</formula>
    </cfRule>
  </conditionalFormatting>
  <conditionalFormatting sqref="AQ135:AQ141">
    <cfRule type="containsErrors" dxfId="1169" priority="1128">
      <formula>ISERROR(AQ135)</formula>
    </cfRule>
  </conditionalFormatting>
  <conditionalFormatting sqref="AQ135:AQ141">
    <cfRule type="containsErrors" dxfId="1168" priority="1127">
      <formula>ISERROR(AQ135)</formula>
    </cfRule>
  </conditionalFormatting>
  <conditionalFormatting sqref="AQ142:AQ148">
    <cfRule type="containsErrors" dxfId="1167" priority="1126">
      <formula>ISERROR(AQ142)</formula>
    </cfRule>
  </conditionalFormatting>
  <conditionalFormatting sqref="AQ142:AQ148">
    <cfRule type="containsErrors" dxfId="1166" priority="1125">
      <formula>ISERROR(AQ142)</formula>
    </cfRule>
  </conditionalFormatting>
  <conditionalFormatting sqref="AQ142:AQ148">
    <cfRule type="containsErrors" dxfId="1165" priority="1124">
      <formula>ISERROR(AQ142)</formula>
    </cfRule>
  </conditionalFormatting>
  <conditionalFormatting sqref="AQ149:AQ155">
    <cfRule type="containsErrors" dxfId="1164" priority="1123">
      <formula>ISERROR(AQ149)</formula>
    </cfRule>
  </conditionalFormatting>
  <conditionalFormatting sqref="AQ149:AQ155">
    <cfRule type="containsErrors" dxfId="1163" priority="1122">
      <formula>ISERROR(AQ149)</formula>
    </cfRule>
  </conditionalFormatting>
  <conditionalFormatting sqref="AQ149:AQ155">
    <cfRule type="containsErrors" dxfId="1162" priority="1121">
      <formula>ISERROR(AQ149)</formula>
    </cfRule>
  </conditionalFormatting>
  <conditionalFormatting sqref="AQ156:AQ162">
    <cfRule type="containsErrors" dxfId="1161" priority="1120">
      <formula>ISERROR(AQ156)</formula>
    </cfRule>
  </conditionalFormatting>
  <conditionalFormatting sqref="AQ156:AQ162">
    <cfRule type="containsErrors" dxfId="1160" priority="1119">
      <formula>ISERROR(AQ156)</formula>
    </cfRule>
  </conditionalFormatting>
  <conditionalFormatting sqref="AQ156:AQ162">
    <cfRule type="containsErrors" dxfId="1159" priority="1118">
      <formula>ISERROR(AQ156)</formula>
    </cfRule>
  </conditionalFormatting>
  <conditionalFormatting sqref="AQ163:AQ169">
    <cfRule type="containsErrors" dxfId="1158" priority="1117">
      <formula>ISERROR(AQ163)</formula>
    </cfRule>
  </conditionalFormatting>
  <conditionalFormatting sqref="AQ163:AQ169">
    <cfRule type="containsErrors" dxfId="1157" priority="1116">
      <formula>ISERROR(AQ163)</formula>
    </cfRule>
  </conditionalFormatting>
  <conditionalFormatting sqref="AQ163:AQ169">
    <cfRule type="containsErrors" dxfId="1156" priority="1115">
      <formula>ISERROR(AQ163)</formula>
    </cfRule>
  </conditionalFormatting>
  <conditionalFormatting sqref="AQ170:AQ176">
    <cfRule type="containsErrors" dxfId="1155" priority="1114">
      <formula>ISERROR(AQ170)</formula>
    </cfRule>
  </conditionalFormatting>
  <conditionalFormatting sqref="AQ170:AQ176">
    <cfRule type="containsErrors" dxfId="1154" priority="1113">
      <formula>ISERROR(AQ170)</formula>
    </cfRule>
  </conditionalFormatting>
  <conditionalFormatting sqref="AQ170:AQ176">
    <cfRule type="containsErrors" dxfId="1153" priority="1112">
      <formula>ISERROR(AQ170)</formula>
    </cfRule>
  </conditionalFormatting>
  <conditionalFormatting sqref="AQ177:AQ183">
    <cfRule type="containsErrors" dxfId="1152" priority="1111">
      <formula>ISERROR(AQ177)</formula>
    </cfRule>
  </conditionalFormatting>
  <conditionalFormatting sqref="AQ177:AQ183">
    <cfRule type="containsErrors" dxfId="1151" priority="1110">
      <formula>ISERROR(AQ177)</formula>
    </cfRule>
  </conditionalFormatting>
  <conditionalFormatting sqref="AQ177:AQ183">
    <cfRule type="containsErrors" dxfId="1150" priority="1109">
      <formula>ISERROR(AQ177)</formula>
    </cfRule>
  </conditionalFormatting>
  <conditionalFormatting sqref="AQ184:AQ190">
    <cfRule type="containsErrors" dxfId="1149" priority="1108">
      <formula>ISERROR(AQ184)</formula>
    </cfRule>
  </conditionalFormatting>
  <conditionalFormatting sqref="AQ184:AQ190">
    <cfRule type="containsErrors" dxfId="1148" priority="1107">
      <formula>ISERROR(AQ184)</formula>
    </cfRule>
  </conditionalFormatting>
  <conditionalFormatting sqref="AQ184:AQ190">
    <cfRule type="containsErrors" dxfId="1147" priority="1106">
      <formula>ISERROR(AQ184)</formula>
    </cfRule>
  </conditionalFormatting>
  <conditionalFormatting sqref="AQ191:AQ211">
    <cfRule type="containsErrors" dxfId="1146" priority="1105">
      <formula>ISERROR(AQ191)</formula>
    </cfRule>
  </conditionalFormatting>
  <conditionalFormatting sqref="AQ191:AQ211">
    <cfRule type="containsErrors" dxfId="1145" priority="1104">
      <formula>ISERROR(AQ191)</formula>
    </cfRule>
  </conditionalFormatting>
  <conditionalFormatting sqref="AQ191:AQ211">
    <cfRule type="containsErrors" dxfId="1144" priority="1103">
      <formula>ISERROR(AQ191)</formula>
    </cfRule>
  </conditionalFormatting>
  <conditionalFormatting sqref="AQ115:AQ120">
    <cfRule type="containsErrors" dxfId="1143" priority="1102">
      <formula>ISERROR(AQ115)</formula>
    </cfRule>
  </conditionalFormatting>
  <conditionalFormatting sqref="AQ115:AQ120">
    <cfRule type="containsErrors" dxfId="1142" priority="1101">
      <formula>ISERROR(AQ115)</formula>
    </cfRule>
  </conditionalFormatting>
  <conditionalFormatting sqref="AQ115:AQ120">
    <cfRule type="containsErrors" dxfId="1141" priority="1100">
      <formula>ISERROR(AQ115)</formula>
    </cfRule>
  </conditionalFormatting>
  <conditionalFormatting sqref="AQ122:AQ127">
    <cfRule type="containsErrors" dxfId="1140" priority="1099">
      <formula>ISERROR(AQ122)</formula>
    </cfRule>
  </conditionalFormatting>
  <conditionalFormatting sqref="AQ122:AQ127">
    <cfRule type="containsErrors" dxfId="1139" priority="1098">
      <formula>ISERROR(AQ122)</formula>
    </cfRule>
  </conditionalFormatting>
  <conditionalFormatting sqref="AQ122:AQ127">
    <cfRule type="containsErrors" dxfId="1138" priority="1097">
      <formula>ISERROR(AQ122)</formula>
    </cfRule>
  </conditionalFormatting>
  <conditionalFormatting sqref="AQ129:AQ134">
    <cfRule type="containsErrors" dxfId="1137" priority="1096">
      <formula>ISERROR(AQ129)</formula>
    </cfRule>
  </conditionalFormatting>
  <conditionalFormatting sqref="AQ129:AQ134">
    <cfRule type="containsErrors" dxfId="1136" priority="1095">
      <formula>ISERROR(AQ129)</formula>
    </cfRule>
  </conditionalFormatting>
  <conditionalFormatting sqref="AQ129:AQ134">
    <cfRule type="containsErrors" dxfId="1135" priority="1094">
      <formula>ISERROR(AQ129)</formula>
    </cfRule>
  </conditionalFormatting>
  <conditionalFormatting sqref="AQ136:AQ141">
    <cfRule type="containsErrors" dxfId="1134" priority="1093">
      <formula>ISERROR(AQ136)</formula>
    </cfRule>
  </conditionalFormatting>
  <conditionalFormatting sqref="AQ136:AQ141">
    <cfRule type="containsErrors" dxfId="1133" priority="1092">
      <formula>ISERROR(AQ136)</formula>
    </cfRule>
  </conditionalFormatting>
  <conditionalFormatting sqref="AQ136:AQ141">
    <cfRule type="containsErrors" dxfId="1132" priority="1091">
      <formula>ISERROR(AQ136)</formula>
    </cfRule>
  </conditionalFormatting>
  <conditionalFormatting sqref="AQ143:AQ148">
    <cfRule type="containsErrors" dxfId="1131" priority="1090">
      <formula>ISERROR(AQ143)</formula>
    </cfRule>
  </conditionalFormatting>
  <conditionalFormatting sqref="AQ143:AQ148">
    <cfRule type="containsErrors" dxfId="1130" priority="1089">
      <formula>ISERROR(AQ143)</formula>
    </cfRule>
  </conditionalFormatting>
  <conditionalFormatting sqref="AQ143:AQ148">
    <cfRule type="containsErrors" dxfId="1129" priority="1088">
      <formula>ISERROR(AQ143)</formula>
    </cfRule>
  </conditionalFormatting>
  <conditionalFormatting sqref="AQ150:AQ155">
    <cfRule type="containsErrors" dxfId="1128" priority="1087">
      <formula>ISERROR(AQ150)</formula>
    </cfRule>
  </conditionalFormatting>
  <conditionalFormatting sqref="AQ150:AQ155">
    <cfRule type="containsErrors" dxfId="1127" priority="1086">
      <formula>ISERROR(AQ150)</formula>
    </cfRule>
  </conditionalFormatting>
  <conditionalFormatting sqref="AQ150:AQ155">
    <cfRule type="containsErrors" dxfId="1126" priority="1085">
      <formula>ISERROR(AQ150)</formula>
    </cfRule>
  </conditionalFormatting>
  <conditionalFormatting sqref="AQ157:AQ162">
    <cfRule type="containsErrors" dxfId="1125" priority="1084">
      <formula>ISERROR(AQ157)</formula>
    </cfRule>
  </conditionalFormatting>
  <conditionalFormatting sqref="AQ157:AQ162">
    <cfRule type="containsErrors" dxfId="1124" priority="1083">
      <formula>ISERROR(AQ157)</formula>
    </cfRule>
  </conditionalFormatting>
  <conditionalFormatting sqref="AQ157:AQ162">
    <cfRule type="containsErrors" dxfId="1123" priority="1082">
      <formula>ISERROR(AQ157)</formula>
    </cfRule>
  </conditionalFormatting>
  <conditionalFormatting sqref="AQ164:AQ169">
    <cfRule type="containsErrors" dxfId="1122" priority="1081">
      <formula>ISERROR(AQ164)</formula>
    </cfRule>
  </conditionalFormatting>
  <conditionalFormatting sqref="AQ164:AQ169">
    <cfRule type="containsErrors" dxfId="1121" priority="1080">
      <formula>ISERROR(AQ164)</formula>
    </cfRule>
  </conditionalFormatting>
  <conditionalFormatting sqref="AQ164:AQ169">
    <cfRule type="containsErrors" dxfId="1120" priority="1079">
      <formula>ISERROR(AQ164)</formula>
    </cfRule>
  </conditionalFormatting>
  <conditionalFormatting sqref="AQ171:AQ176">
    <cfRule type="containsErrors" dxfId="1119" priority="1078">
      <formula>ISERROR(AQ171)</formula>
    </cfRule>
  </conditionalFormatting>
  <conditionalFormatting sqref="AQ171:AQ176">
    <cfRule type="containsErrors" dxfId="1118" priority="1077">
      <formula>ISERROR(AQ171)</formula>
    </cfRule>
  </conditionalFormatting>
  <conditionalFormatting sqref="AQ171:AQ176">
    <cfRule type="containsErrors" dxfId="1117" priority="1076">
      <formula>ISERROR(AQ171)</formula>
    </cfRule>
  </conditionalFormatting>
  <conditionalFormatting sqref="AQ178:AQ183">
    <cfRule type="containsErrors" dxfId="1116" priority="1075">
      <formula>ISERROR(AQ178)</formula>
    </cfRule>
  </conditionalFormatting>
  <conditionalFormatting sqref="AQ178:AQ183">
    <cfRule type="containsErrors" dxfId="1115" priority="1074">
      <formula>ISERROR(AQ178)</formula>
    </cfRule>
  </conditionalFormatting>
  <conditionalFormatting sqref="AQ178:AQ183">
    <cfRule type="containsErrors" dxfId="1114" priority="1073">
      <formula>ISERROR(AQ178)</formula>
    </cfRule>
  </conditionalFormatting>
  <conditionalFormatting sqref="AQ185:AQ190">
    <cfRule type="containsErrors" dxfId="1113" priority="1072">
      <formula>ISERROR(AQ185)</formula>
    </cfRule>
  </conditionalFormatting>
  <conditionalFormatting sqref="AQ185:AQ190">
    <cfRule type="containsErrors" dxfId="1112" priority="1071">
      <formula>ISERROR(AQ185)</formula>
    </cfRule>
  </conditionalFormatting>
  <conditionalFormatting sqref="AQ185:AQ190">
    <cfRule type="containsErrors" dxfId="1111" priority="1070">
      <formula>ISERROR(AQ185)</formula>
    </cfRule>
  </conditionalFormatting>
  <conditionalFormatting sqref="AQ192:AQ211">
    <cfRule type="containsErrors" dxfId="1110" priority="1069">
      <formula>ISERROR(AQ192)</formula>
    </cfRule>
  </conditionalFormatting>
  <conditionalFormatting sqref="AQ192:AQ211">
    <cfRule type="containsErrors" dxfId="1109" priority="1068">
      <formula>ISERROR(AQ192)</formula>
    </cfRule>
  </conditionalFormatting>
  <conditionalFormatting sqref="AQ192:AQ211">
    <cfRule type="containsErrors" dxfId="1108" priority="1067">
      <formula>ISERROR(AQ192)</formula>
    </cfRule>
  </conditionalFormatting>
  <conditionalFormatting sqref="AQ226:AQ232">
    <cfRule type="containsErrors" dxfId="1107" priority="1066">
      <formula>ISERROR(AQ226)</formula>
    </cfRule>
  </conditionalFormatting>
  <conditionalFormatting sqref="AQ226:AQ232">
    <cfRule type="containsErrors" dxfId="1106" priority="1065">
      <formula>ISERROR(AQ226)</formula>
    </cfRule>
  </conditionalFormatting>
  <conditionalFormatting sqref="AQ226:AQ232">
    <cfRule type="containsErrors" dxfId="1105" priority="1064">
      <formula>ISERROR(AQ226)</formula>
    </cfRule>
  </conditionalFormatting>
  <conditionalFormatting sqref="AQ226:AQ232">
    <cfRule type="containsErrors" dxfId="1104" priority="1063">
      <formula>ISERROR(AQ226)</formula>
    </cfRule>
  </conditionalFormatting>
  <conditionalFormatting sqref="AQ226:AQ232">
    <cfRule type="containsErrors" dxfId="1103" priority="1062">
      <formula>ISERROR(AQ226)</formula>
    </cfRule>
  </conditionalFormatting>
  <conditionalFormatting sqref="AQ226:AQ232">
    <cfRule type="containsErrors" dxfId="1102" priority="1061">
      <formula>ISERROR(AQ226)</formula>
    </cfRule>
  </conditionalFormatting>
  <conditionalFormatting sqref="AQ212:AQ218">
    <cfRule type="containsErrors" dxfId="1101" priority="1060">
      <formula>ISERROR(AQ212)</formula>
    </cfRule>
  </conditionalFormatting>
  <conditionalFormatting sqref="AQ212:AQ218">
    <cfRule type="containsErrors" dxfId="1100" priority="1059">
      <formula>ISERROR(AQ212)</formula>
    </cfRule>
  </conditionalFormatting>
  <conditionalFormatting sqref="AQ212:AQ218">
    <cfRule type="containsErrors" dxfId="1099" priority="1058">
      <formula>ISERROR(AQ212)</formula>
    </cfRule>
  </conditionalFormatting>
  <conditionalFormatting sqref="AQ219:AQ225">
    <cfRule type="containsErrors" dxfId="1098" priority="1057">
      <formula>ISERROR(AQ219)</formula>
    </cfRule>
  </conditionalFormatting>
  <conditionalFormatting sqref="AQ219:AQ225">
    <cfRule type="containsErrors" dxfId="1097" priority="1056">
      <formula>ISERROR(AQ219)</formula>
    </cfRule>
  </conditionalFormatting>
  <conditionalFormatting sqref="AQ219:AQ225">
    <cfRule type="containsErrors" dxfId="1096" priority="1055">
      <formula>ISERROR(AQ219)</formula>
    </cfRule>
  </conditionalFormatting>
  <conditionalFormatting sqref="AQ226:AQ232">
    <cfRule type="containsErrors" dxfId="1095" priority="1054">
      <formula>ISERROR(AQ226)</formula>
    </cfRule>
  </conditionalFormatting>
  <conditionalFormatting sqref="AQ226:AQ232">
    <cfRule type="containsErrors" dxfId="1094" priority="1053">
      <formula>ISERROR(AQ226)</formula>
    </cfRule>
  </conditionalFormatting>
  <conditionalFormatting sqref="AQ226:AQ232">
    <cfRule type="containsErrors" dxfId="1093" priority="1052">
      <formula>ISERROR(AQ226)</formula>
    </cfRule>
  </conditionalFormatting>
  <conditionalFormatting sqref="AQ233:AQ239">
    <cfRule type="containsErrors" dxfId="1092" priority="1051">
      <formula>ISERROR(AQ233)</formula>
    </cfRule>
  </conditionalFormatting>
  <conditionalFormatting sqref="AQ233:AQ239">
    <cfRule type="containsErrors" dxfId="1091" priority="1050">
      <formula>ISERROR(AQ233)</formula>
    </cfRule>
  </conditionalFormatting>
  <conditionalFormatting sqref="AQ233:AQ239">
    <cfRule type="containsErrors" dxfId="1090" priority="1049">
      <formula>ISERROR(AQ233)</formula>
    </cfRule>
  </conditionalFormatting>
  <conditionalFormatting sqref="AQ240:AQ246">
    <cfRule type="containsErrors" dxfId="1089" priority="1048">
      <formula>ISERROR(AQ240)</formula>
    </cfRule>
  </conditionalFormatting>
  <conditionalFormatting sqref="AQ240:AQ246">
    <cfRule type="containsErrors" dxfId="1088" priority="1047">
      <formula>ISERROR(AQ240)</formula>
    </cfRule>
  </conditionalFormatting>
  <conditionalFormatting sqref="AQ240:AQ246">
    <cfRule type="containsErrors" dxfId="1087" priority="1046">
      <formula>ISERROR(AQ240)</formula>
    </cfRule>
  </conditionalFormatting>
  <conditionalFormatting sqref="AQ247:AQ253">
    <cfRule type="containsErrors" dxfId="1086" priority="1045">
      <formula>ISERROR(AQ247)</formula>
    </cfRule>
  </conditionalFormatting>
  <conditionalFormatting sqref="AQ247:AQ253">
    <cfRule type="containsErrors" dxfId="1085" priority="1044">
      <formula>ISERROR(AQ247)</formula>
    </cfRule>
  </conditionalFormatting>
  <conditionalFormatting sqref="AQ247:AQ253">
    <cfRule type="containsErrors" dxfId="1084" priority="1043">
      <formula>ISERROR(AQ247)</formula>
    </cfRule>
  </conditionalFormatting>
  <conditionalFormatting sqref="AQ254:AQ260">
    <cfRule type="containsErrors" dxfId="1083" priority="1042">
      <formula>ISERROR(AQ254)</formula>
    </cfRule>
  </conditionalFormatting>
  <conditionalFormatting sqref="AQ254:AQ260">
    <cfRule type="containsErrors" dxfId="1082" priority="1041">
      <formula>ISERROR(AQ254)</formula>
    </cfRule>
  </conditionalFormatting>
  <conditionalFormatting sqref="AQ254:AQ260">
    <cfRule type="containsErrors" dxfId="1081" priority="1040">
      <formula>ISERROR(AQ254)</formula>
    </cfRule>
  </conditionalFormatting>
  <conditionalFormatting sqref="AQ261:AQ267">
    <cfRule type="containsErrors" dxfId="1080" priority="1039">
      <formula>ISERROR(AQ261)</formula>
    </cfRule>
  </conditionalFormatting>
  <conditionalFormatting sqref="AQ261:AQ267">
    <cfRule type="containsErrors" dxfId="1079" priority="1038">
      <formula>ISERROR(AQ261)</formula>
    </cfRule>
  </conditionalFormatting>
  <conditionalFormatting sqref="AQ261:AQ267">
    <cfRule type="containsErrors" dxfId="1078" priority="1037">
      <formula>ISERROR(AQ261)</formula>
    </cfRule>
  </conditionalFormatting>
  <conditionalFormatting sqref="AQ268:AQ274">
    <cfRule type="containsErrors" dxfId="1077" priority="1036">
      <formula>ISERROR(AQ268)</formula>
    </cfRule>
  </conditionalFormatting>
  <conditionalFormatting sqref="AQ268:AQ274">
    <cfRule type="containsErrors" dxfId="1076" priority="1035">
      <formula>ISERROR(AQ268)</formula>
    </cfRule>
  </conditionalFormatting>
  <conditionalFormatting sqref="AQ268:AQ274">
    <cfRule type="containsErrors" dxfId="1075" priority="1034">
      <formula>ISERROR(AQ268)</formula>
    </cfRule>
  </conditionalFormatting>
  <conditionalFormatting sqref="AQ275:AQ281">
    <cfRule type="containsErrors" dxfId="1074" priority="1033">
      <formula>ISERROR(AQ275)</formula>
    </cfRule>
  </conditionalFormatting>
  <conditionalFormatting sqref="AQ275:AQ281">
    <cfRule type="containsErrors" dxfId="1073" priority="1032">
      <formula>ISERROR(AQ275)</formula>
    </cfRule>
  </conditionalFormatting>
  <conditionalFormatting sqref="AQ275:AQ281">
    <cfRule type="containsErrors" dxfId="1072" priority="1031">
      <formula>ISERROR(AQ275)</formula>
    </cfRule>
  </conditionalFormatting>
  <conditionalFormatting sqref="AQ282:AQ288">
    <cfRule type="containsErrors" dxfId="1071" priority="1030">
      <formula>ISERROR(AQ282)</formula>
    </cfRule>
  </conditionalFormatting>
  <conditionalFormatting sqref="AQ282:AQ288">
    <cfRule type="containsErrors" dxfId="1070" priority="1029">
      <formula>ISERROR(AQ282)</formula>
    </cfRule>
  </conditionalFormatting>
  <conditionalFormatting sqref="AQ282:AQ288">
    <cfRule type="containsErrors" dxfId="1069" priority="1028">
      <formula>ISERROR(AQ282)</formula>
    </cfRule>
  </conditionalFormatting>
  <conditionalFormatting sqref="AQ289:AQ295">
    <cfRule type="containsErrors" dxfId="1068" priority="1027">
      <formula>ISERROR(AQ289)</formula>
    </cfRule>
  </conditionalFormatting>
  <conditionalFormatting sqref="AQ289:AQ295">
    <cfRule type="containsErrors" dxfId="1067" priority="1026">
      <formula>ISERROR(AQ289)</formula>
    </cfRule>
  </conditionalFormatting>
  <conditionalFormatting sqref="AQ289:AQ295">
    <cfRule type="containsErrors" dxfId="1066" priority="1025">
      <formula>ISERROR(AQ289)</formula>
    </cfRule>
  </conditionalFormatting>
  <conditionalFormatting sqref="AQ296:AQ316">
    <cfRule type="containsErrors" dxfId="1065" priority="1024">
      <formula>ISERROR(AQ296)</formula>
    </cfRule>
  </conditionalFormatting>
  <conditionalFormatting sqref="AQ296:AQ316">
    <cfRule type="containsErrors" dxfId="1064" priority="1023">
      <formula>ISERROR(AQ296)</formula>
    </cfRule>
  </conditionalFormatting>
  <conditionalFormatting sqref="AQ296:AQ316">
    <cfRule type="containsErrors" dxfId="1063" priority="1022">
      <formula>ISERROR(AQ296)</formula>
    </cfRule>
  </conditionalFormatting>
  <conditionalFormatting sqref="AQ220:AQ225">
    <cfRule type="containsErrors" dxfId="1062" priority="1021">
      <formula>ISERROR(AQ220)</formula>
    </cfRule>
  </conditionalFormatting>
  <conditionalFormatting sqref="AQ220:AQ225">
    <cfRule type="containsErrors" dxfId="1061" priority="1020">
      <formula>ISERROR(AQ220)</formula>
    </cfRule>
  </conditionalFormatting>
  <conditionalFormatting sqref="AQ220:AQ225">
    <cfRule type="containsErrors" dxfId="1060" priority="1019">
      <formula>ISERROR(AQ220)</formula>
    </cfRule>
  </conditionalFormatting>
  <conditionalFormatting sqref="AQ227:AQ232">
    <cfRule type="containsErrors" dxfId="1059" priority="1018">
      <formula>ISERROR(AQ227)</formula>
    </cfRule>
  </conditionalFormatting>
  <conditionalFormatting sqref="AQ227:AQ232">
    <cfRule type="containsErrors" dxfId="1058" priority="1017">
      <formula>ISERROR(AQ227)</formula>
    </cfRule>
  </conditionalFormatting>
  <conditionalFormatting sqref="AQ227:AQ232">
    <cfRule type="containsErrors" dxfId="1057" priority="1016">
      <formula>ISERROR(AQ227)</formula>
    </cfRule>
  </conditionalFormatting>
  <conditionalFormatting sqref="AQ234:AQ239">
    <cfRule type="containsErrors" dxfId="1056" priority="1015">
      <formula>ISERROR(AQ234)</formula>
    </cfRule>
  </conditionalFormatting>
  <conditionalFormatting sqref="AQ234:AQ239">
    <cfRule type="containsErrors" dxfId="1055" priority="1014">
      <formula>ISERROR(AQ234)</formula>
    </cfRule>
  </conditionalFormatting>
  <conditionalFormatting sqref="AQ234:AQ239">
    <cfRule type="containsErrors" dxfId="1054" priority="1013">
      <formula>ISERROR(AQ234)</formula>
    </cfRule>
  </conditionalFormatting>
  <conditionalFormatting sqref="AQ241:AQ246">
    <cfRule type="containsErrors" dxfId="1053" priority="1012">
      <formula>ISERROR(AQ241)</formula>
    </cfRule>
  </conditionalFormatting>
  <conditionalFormatting sqref="AQ241:AQ246">
    <cfRule type="containsErrors" dxfId="1052" priority="1011">
      <formula>ISERROR(AQ241)</formula>
    </cfRule>
  </conditionalFormatting>
  <conditionalFormatting sqref="AQ241:AQ246">
    <cfRule type="containsErrors" dxfId="1051" priority="1010">
      <formula>ISERROR(AQ241)</formula>
    </cfRule>
  </conditionalFormatting>
  <conditionalFormatting sqref="AQ248:AQ253">
    <cfRule type="containsErrors" dxfId="1050" priority="1009">
      <formula>ISERROR(AQ248)</formula>
    </cfRule>
  </conditionalFormatting>
  <conditionalFormatting sqref="AQ248:AQ253">
    <cfRule type="containsErrors" dxfId="1049" priority="1008">
      <formula>ISERROR(AQ248)</formula>
    </cfRule>
  </conditionalFormatting>
  <conditionalFormatting sqref="AQ248:AQ253">
    <cfRule type="containsErrors" dxfId="1048" priority="1007">
      <formula>ISERROR(AQ248)</formula>
    </cfRule>
  </conditionalFormatting>
  <conditionalFormatting sqref="AQ255:AQ260">
    <cfRule type="containsErrors" dxfId="1047" priority="1006">
      <formula>ISERROR(AQ255)</formula>
    </cfRule>
  </conditionalFormatting>
  <conditionalFormatting sqref="AQ255:AQ260">
    <cfRule type="containsErrors" dxfId="1046" priority="1005">
      <formula>ISERROR(AQ255)</formula>
    </cfRule>
  </conditionalFormatting>
  <conditionalFormatting sqref="AQ255:AQ260">
    <cfRule type="containsErrors" dxfId="1045" priority="1004">
      <formula>ISERROR(AQ255)</formula>
    </cfRule>
  </conditionalFormatting>
  <conditionalFormatting sqref="AQ262:AQ267">
    <cfRule type="containsErrors" dxfId="1044" priority="1003">
      <formula>ISERROR(AQ262)</formula>
    </cfRule>
  </conditionalFormatting>
  <conditionalFormatting sqref="AQ262:AQ267">
    <cfRule type="containsErrors" dxfId="1043" priority="1002">
      <formula>ISERROR(AQ262)</formula>
    </cfRule>
  </conditionalFormatting>
  <conditionalFormatting sqref="AQ262:AQ267">
    <cfRule type="containsErrors" dxfId="1042" priority="1001">
      <formula>ISERROR(AQ262)</formula>
    </cfRule>
  </conditionalFormatting>
  <conditionalFormatting sqref="AQ269:AQ274">
    <cfRule type="containsErrors" dxfId="1041" priority="1000">
      <formula>ISERROR(AQ269)</formula>
    </cfRule>
  </conditionalFormatting>
  <conditionalFormatting sqref="AQ269:AQ274">
    <cfRule type="containsErrors" dxfId="1040" priority="999">
      <formula>ISERROR(AQ269)</formula>
    </cfRule>
  </conditionalFormatting>
  <conditionalFormatting sqref="AQ269:AQ274">
    <cfRule type="containsErrors" dxfId="1039" priority="998">
      <formula>ISERROR(AQ269)</formula>
    </cfRule>
  </conditionalFormatting>
  <conditionalFormatting sqref="AQ276:AQ281">
    <cfRule type="containsErrors" dxfId="1038" priority="997">
      <formula>ISERROR(AQ276)</formula>
    </cfRule>
  </conditionalFormatting>
  <conditionalFormatting sqref="AQ276:AQ281">
    <cfRule type="containsErrors" dxfId="1037" priority="996">
      <formula>ISERROR(AQ276)</formula>
    </cfRule>
  </conditionalFormatting>
  <conditionalFormatting sqref="AQ276:AQ281">
    <cfRule type="containsErrors" dxfId="1036" priority="995">
      <formula>ISERROR(AQ276)</formula>
    </cfRule>
  </conditionalFormatting>
  <conditionalFormatting sqref="AQ283:AQ288">
    <cfRule type="containsErrors" dxfId="1035" priority="994">
      <formula>ISERROR(AQ283)</formula>
    </cfRule>
  </conditionalFormatting>
  <conditionalFormatting sqref="AQ283:AQ288">
    <cfRule type="containsErrors" dxfId="1034" priority="993">
      <formula>ISERROR(AQ283)</formula>
    </cfRule>
  </conditionalFormatting>
  <conditionalFormatting sqref="AQ283:AQ288">
    <cfRule type="containsErrors" dxfId="1033" priority="992">
      <formula>ISERROR(AQ283)</formula>
    </cfRule>
  </conditionalFormatting>
  <conditionalFormatting sqref="AQ290:AQ295">
    <cfRule type="containsErrors" dxfId="1032" priority="991">
      <formula>ISERROR(AQ290)</formula>
    </cfRule>
  </conditionalFormatting>
  <conditionalFormatting sqref="AQ290:AQ295">
    <cfRule type="containsErrors" dxfId="1031" priority="990">
      <formula>ISERROR(AQ290)</formula>
    </cfRule>
  </conditionalFormatting>
  <conditionalFormatting sqref="AQ290:AQ295">
    <cfRule type="containsErrors" dxfId="1030" priority="989">
      <formula>ISERROR(AQ290)</formula>
    </cfRule>
  </conditionalFormatting>
  <conditionalFormatting sqref="AQ297:AQ316">
    <cfRule type="containsErrors" dxfId="1029" priority="988">
      <formula>ISERROR(AQ297)</formula>
    </cfRule>
  </conditionalFormatting>
  <conditionalFormatting sqref="AQ297:AQ316">
    <cfRule type="containsErrors" dxfId="1028" priority="987">
      <formula>ISERROR(AQ297)</formula>
    </cfRule>
  </conditionalFormatting>
  <conditionalFormatting sqref="AQ297:AQ316">
    <cfRule type="containsErrors" dxfId="1027" priority="986">
      <formula>ISERROR(AQ297)</formula>
    </cfRule>
  </conditionalFormatting>
  <conditionalFormatting sqref="AZ9:AZ211">
    <cfRule type="containsErrors" dxfId="1026" priority="985">
      <formula>ISERROR(AZ9)</formula>
    </cfRule>
  </conditionalFormatting>
  <conditionalFormatting sqref="AZ2:AZ211">
    <cfRule type="containsErrors" dxfId="1025" priority="984">
      <formula>ISERROR(AZ2)</formula>
    </cfRule>
  </conditionalFormatting>
  <conditionalFormatting sqref="AZ2:AZ211">
    <cfRule type="containsErrors" dxfId="1024" priority="983">
      <formula>ISERROR(AZ2)</formula>
    </cfRule>
  </conditionalFormatting>
  <conditionalFormatting sqref="AZ2:AZ8">
    <cfRule type="containsErrors" dxfId="1023" priority="982">
      <formula>ISERROR(AZ2)</formula>
    </cfRule>
  </conditionalFormatting>
  <conditionalFormatting sqref="AZ9:AZ15">
    <cfRule type="containsErrors" dxfId="1022" priority="981">
      <formula>ISERROR(AZ9)</formula>
    </cfRule>
  </conditionalFormatting>
  <conditionalFormatting sqref="AZ9:AZ15">
    <cfRule type="containsErrors" dxfId="1021" priority="980">
      <formula>ISERROR(AZ9)</formula>
    </cfRule>
  </conditionalFormatting>
  <conditionalFormatting sqref="AZ16:AZ22">
    <cfRule type="containsErrors" dxfId="1020" priority="979">
      <formula>ISERROR(AZ16)</formula>
    </cfRule>
  </conditionalFormatting>
  <conditionalFormatting sqref="AZ23:AZ29">
    <cfRule type="containsErrors" dxfId="1019" priority="978">
      <formula>ISERROR(AZ23)</formula>
    </cfRule>
  </conditionalFormatting>
  <conditionalFormatting sqref="AZ30:AZ36">
    <cfRule type="containsErrors" dxfId="1018" priority="977">
      <formula>ISERROR(AZ30)</formula>
    </cfRule>
  </conditionalFormatting>
  <conditionalFormatting sqref="AZ30:AZ36">
    <cfRule type="containsErrors" dxfId="1017" priority="976">
      <formula>ISERROR(AZ30)</formula>
    </cfRule>
  </conditionalFormatting>
  <conditionalFormatting sqref="AZ37:AZ43">
    <cfRule type="containsErrors" dxfId="1016" priority="975">
      <formula>ISERROR(AZ37)</formula>
    </cfRule>
  </conditionalFormatting>
  <conditionalFormatting sqref="AZ2:AZ211">
    <cfRule type="containsErrors" dxfId="1015" priority="974">
      <formula>ISERROR(AZ2)</formula>
    </cfRule>
  </conditionalFormatting>
  <conditionalFormatting sqref="AZ16:AZ22">
    <cfRule type="containsErrors" dxfId="1014" priority="973">
      <formula>ISERROR(AZ16)</formula>
    </cfRule>
  </conditionalFormatting>
  <conditionalFormatting sqref="AZ16:AZ22">
    <cfRule type="containsErrors" dxfId="1013" priority="972">
      <formula>ISERROR(AZ16)</formula>
    </cfRule>
  </conditionalFormatting>
  <conditionalFormatting sqref="AZ16:AZ22">
    <cfRule type="containsErrors" dxfId="1012" priority="971">
      <formula>ISERROR(AZ16)</formula>
    </cfRule>
  </conditionalFormatting>
  <conditionalFormatting sqref="AZ16:AZ22">
    <cfRule type="containsErrors" dxfId="1011" priority="970">
      <formula>ISERROR(AZ16)</formula>
    </cfRule>
  </conditionalFormatting>
  <conditionalFormatting sqref="AZ16:AZ22">
    <cfRule type="containsErrors" dxfId="1010" priority="969">
      <formula>ISERROR(AZ16)</formula>
    </cfRule>
  </conditionalFormatting>
  <conditionalFormatting sqref="AZ16:AZ22">
    <cfRule type="containsErrors" dxfId="1009" priority="968">
      <formula>ISERROR(AZ16)</formula>
    </cfRule>
  </conditionalFormatting>
  <conditionalFormatting sqref="AZ2:AZ8">
    <cfRule type="containsErrors" dxfId="1008" priority="967">
      <formula>ISERROR(AZ2)</formula>
    </cfRule>
  </conditionalFormatting>
  <conditionalFormatting sqref="AZ2:AZ8">
    <cfRule type="containsErrors" dxfId="1007" priority="966">
      <formula>ISERROR(AZ2)</formula>
    </cfRule>
  </conditionalFormatting>
  <conditionalFormatting sqref="AZ2:AZ8">
    <cfRule type="containsErrors" dxfId="1006" priority="965">
      <formula>ISERROR(AZ2)</formula>
    </cfRule>
  </conditionalFormatting>
  <conditionalFormatting sqref="AZ9:AZ15">
    <cfRule type="containsErrors" dxfId="1005" priority="964">
      <formula>ISERROR(AZ9)</formula>
    </cfRule>
  </conditionalFormatting>
  <conditionalFormatting sqref="AZ9:AZ15">
    <cfRule type="containsErrors" dxfId="1004" priority="963">
      <formula>ISERROR(AZ9)</formula>
    </cfRule>
  </conditionalFormatting>
  <conditionalFormatting sqref="AZ9:AZ15">
    <cfRule type="containsErrors" dxfId="1003" priority="962">
      <formula>ISERROR(AZ9)</formula>
    </cfRule>
  </conditionalFormatting>
  <conditionalFormatting sqref="AZ16:AZ22">
    <cfRule type="containsErrors" dxfId="1002" priority="961">
      <formula>ISERROR(AZ16)</formula>
    </cfRule>
  </conditionalFormatting>
  <conditionalFormatting sqref="AZ16:AZ22">
    <cfRule type="containsErrors" dxfId="1001" priority="960">
      <formula>ISERROR(AZ16)</formula>
    </cfRule>
  </conditionalFormatting>
  <conditionalFormatting sqref="AZ16:AZ22">
    <cfRule type="containsErrors" dxfId="1000" priority="959">
      <formula>ISERROR(AZ16)</formula>
    </cfRule>
  </conditionalFormatting>
  <conditionalFormatting sqref="AZ23:AZ29">
    <cfRule type="containsErrors" dxfId="999" priority="958">
      <formula>ISERROR(AZ23)</formula>
    </cfRule>
  </conditionalFormatting>
  <conditionalFormatting sqref="AZ23:AZ29">
    <cfRule type="containsErrors" dxfId="998" priority="957">
      <formula>ISERROR(AZ23)</formula>
    </cfRule>
  </conditionalFormatting>
  <conditionalFormatting sqref="AZ23:AZ29">
    <cfRule type="containsErrors" dxfId="997" priority="956">
      <formula>ISERROR(AZ23)</formula>
    </cfRule>
  </conditionalFormatting>
  <conditionalFormatting sqref="AZ30:AZ36">
    <cfRule type="containsErrors" dxfId="996" priority="955">
      <formula>ISERROR(AZ30)</formula>
    </cfRule>
  </conditionalFormatting>
  <conditionalFormatting sqref="AZ30:AZ36">
    <cfRule type="containsErrors" dxfId="995" priority="954">
      <formula>ISERROR(AZ30)</formula>
    </cfRule>
  </conditionalFormatting>
  <conditionalFormatting sqref="AZ30:AZ36">
    <cfRule type="containsErrors" dxfId="994" priority="953">
      <formula>ISERROR(AZ30)</formula>
    </cfRule>
  </conditionalFormatting>
  <conditionalFormatting sqref="AZ37:AZ43">
    <cfRule type="containsErrors" dxfId="993" priority="952">
      <formula>ISERROR(AZ37)</formula>
    </cfRule>
  </conditionalFormatting>
  <conditionalFormatting sqref="AZ37:AZ43">
    <cfRule type="containsErrors" dxfId="992" priority="951">
      <formula>ISERROR(AZ37)</formula>
    </cfRule>
  </conditionalFormatting>
  <conditionalFormatting sqref="AZ37:AZ43">
    <cfRule type="containsErrors" dxfId="991" priority="950">
      <formula>ISERROR(AZ37)</formula>
    </cfRule>
  </conditionalFormatting>
  <conditionalFormatting sqref="AZ44:AZ50">
    <cfRule type="containsErrors" dxfId="990" priority="949">
      <formula>ISERROR(AZ44)</formula>
    </cfRule>
  </conditionalFormatting>
  <conditionalFormatting sqref="AZ44:AZ50">
    <cfRule type="containsErrors" dxfId="989" priority="948">
      <formula>ISERROR(AZ44)</formula>
    </cfRule>
  </conditionalFormatting>
  <conditionalFormatting sqref="AZ44:AZ50">
    <cfRule type="containsErrors" dxfId="988" priority="947">
      <formula>ISERROR(AZ44)</formula>
    </cfRule>
  </conditionalFormatting>
  <conditionalFormatting sqref="AZ51:AZ57">
    <cfRule type="containsErrors" dxfId="987" priority="946">
      <formula>ISERROR(AZ51)</formula>
    </cfRule>
  </conditionalFormatting>
  <conditionalFormatting sqref="AZ51:AZ57">
    <cfRule type="containsErrors" dxfId="986" priority="945">
      <formula>ISERROR(AZ51)</formula>
    </cfRule>
  </conditionalFormatting>
  <conditionalFormatting sqref="AZ51:AZ57">
    <cfRule type="containsErrors" dxfId="985" priority="944">
      <formula>ISERROR(AZ51)</formula>
    </cfRule>
  </conditionalFormatting>
  <conditionalFormatting sqref="AZ58:AZ64">
    <cfRule type="containsErrors" dxfId="984" priority="943">
      <formula>ISERROR(AZ58)</formula>
    </cfRule>
  </conditionalFormatting>
  <conditionalFormatting sqref="AZ58:AZ64">
    <cfRule type="containsErrors" dxfId="983" priority="942">
      <formula>ISERROR(AZ58)</formula>
    </cfRule>
  </conditionalFormatting>
  <conditionalFormatting sqref="AZ58:AZ64">
    <cfRule type="containsErrors" dxfId="982" priority="941">
      <formula>ISERROR(AZ58)</formula>
    </cfRule>
  </conditionalFormatting>
  <conditionalFormatting sqref="AZ65:AZ71">
    <cfRule type="containsErrors" dxfId="981" priority="940">
      <formula>ISERROR(AZ65)</formula>
    </cfRule>
  </conditionalFormatting>
  <conditionalFormatting sqref="AZ65:AZ71">
    <cfRule type="containsErrors" dxfId="980" priority="939">
      <formula>ISERROR(AZ65)</formula>
    </cfRule>
  </conditionalFormatting>
  <conditionalFormatting sqref="AZ65:AZ71">
    <cfRule type="containsErrors" dxfId="979" priority="938">
      <formula>ISERROR(AZ65)</formula>
    </cfRule>
  </conditionalFormatting>
  <conditionalFormatting sqref="AZ72:AZ78">
    <cfRule type="containsErrors" dxfId="978" priority="937">
      <formula>ISERROR(AZ72)</formula>
    </cfRule>
  </conditionalFormatting>
  <conditionalFormatting sqref="AZ72:AZ78">
    <cfRule type="containsErrors" dxfId="977" priority="936">
      <formula>ISERROR(AZ72)</formula>
    </cfRule>
  </conditionalFormatting>
  <conditionalFormatting sqref="AZ72:AZ78">
    <cfRule type="containsErrors" dxfId="976" priority="935">
      <formula>ISERROR(AZ72)</formula>
    </cfRule>
  </conditionalFormatting>
  <conditionalFormatting sqref="AZ79:AZ85">
    <cfRule type="containsErrors" dxfId="975" priority="934">
      <formula>ISERROR(AZ79)</formula>
    </cfRule>
  </conditionalFormatting>
  <conditionalFormatting sqref="AZ79:AZ85">
    <cfRule type="containsErrors" dxfId="974" priority="933">
      <formula>ISERROR(AZ79)</formula>
    </cfRule>
  </conditionalFormatting>
  <conditionalFormatting sqref="AZ79:AZ85">
    <cfRule type="containsErrors" dxfId="973" priority="932">
      <formula>ISERROR(AZ79)</formula>
    </cfRule>
  </conditionalFormatting>
  <conditionalFormatting sqref="AZ86:AZ106">
    <cfRule type="containsErrors" dxfId="972" priority="931">
      <formula>ISERROR(AZ86)</formula>
    </cfRule>
  </conditionalFormatting>
  <conditionalFormatting sqref="AZ86:AZ106">
    <cfRule type="containsErrors" dxfId="971" priority="930">
      <formula>ISERROR(AZ86)</formula>
    </cfRule>
  </conditionalFormatting>
  <conditionalFormatting sqref="AZ86:AZ106">
    <cfRule type="containsErrors" dxfId="970" priority="929">
      <formula>ISERROR(AZ86)</formula>
    </cfRule>
  </conditionalFormatting>
  <conditionalFormatting sqref="AZ107:AZ113">
    <cfRule type="containsErrors" dxfId="969" priority="928">
      <formula>ISERROR(AZ107)</formula>
    </cfRule>
  </conditionalFormatting>
  <conditionalFormatting sqref="AZ107:AZ113">
    <cfRule type="containsErrors" dxfId="968" priority="927">
      <formula>ISERROR(AZ107)</formula>
    </cfRule>
  </conditionalFormatting>
  <conditionalFormatting sqref="AZ107:AZ113">
    <cfRule type="containsErrors" dxfId="967" priority="926">
      <formula>ISERROR(AZ107)</formula>
    </cfRule>
  </conditionalFormatting>
  <conditionalFormatting sqref="AZ114:AZ120">
    <cfRule type="containsErrors" dxfId="966" priority="925">
      <formula>ISERROR(AZ114)</formula>
    </cfRule>
  </conditionalFormatting>
  <conditionalFormatting sqref="AZ114:AZ120">
    <cfRule type="containsErrors" dxfId="965" priority="924">
      <formula>ISERROR(AZ114)</formula>
    </cfRule>
  </conditionalFormatting>
  <conditionalFormatting sqref="AZ114:AZ120">
    <cfRule type="containsErrors" dxfId="964" priority="923">
      <formula>ISERROR(AZ114)</formula>
    </cfRule>
  </conditionalFormatting>
  <conditionalFormatting sqref="AZ121:AZ127">
    <cfRule type="containsErrors" dxfId="963" priority="922">
      <formula>ISERROR(AZ121)</formula>
    </cfRule>
  </conditionalFormatting>
  <conditionalFormatting sqref="AZ121:AZ127">
    <cfRule type="containsErrors" dxfId="962" priority="921">
      <formula>ISERROR(AZ121)</formula>
    </cfRule>
  </conditionalFormatting>
  <conditionalFormatting sqref="AZ121:AZ127">
    <cfRule type="containsErrors" dxfId="961" priority="920">
      <formula>ISERROR(AZ121)</formula>
    </cfRule>
  </conditionalFormatting>
  <conditionalFormatting sqref="AZ128:AZ134">
    <cfRule type="containsErrors" dxfId="960" priority="919">
      <formula>ISERROR(AZ128)</formula>
    </cfRule>
  </conditionalFormatting>
  <conditionalFormatting sqref="AZ128:AZ134">
    <cfRule type="containsErrors" dxfId="959" priority="918">
      <formula>ISERROR(AZ128)</formula>
    </cfRule>
  </conditionalFormatting>
  <conditionalFormatting sqref="AZ128:AZ134">
    <cfRule type="containsErrors" dxfId="958" priority="917">
      <formula>ISERROR(AZ128)</formula>
    </cfRule>
  </conditionalFormatting>
  <conditionalFormatting sqref="AZ135:AZ141">
    <cfRule type="containsErrors" dxfId="957" priority="916">
      <formula>ISERROR(AZ135)</formula>
    </cfRule>
  </conditionalFormatting>
  <conditionalFormatting sqref="AZ135:AZ141">
    <cfRule type="containsErrors" dxfId="956" priority="915">
      <formula>ISERROR(AZ135)</formula>
    </cfRule>
  </conditionalFormatting>
  <conditionalFormatting sqref="AZ135:AZ141">
    <cfRule type="containsErrors" dxfId="955" priority="914">
      <formula>ISERROR(AZ135)</formula>
    </cfRule>
  </conditionalFormatting>
  <conditionalFormatting sqref="AZ142:AZ148">
    <cfRule type="containsErrors" dxfId="954" priority="913">
      <formula>ISERROR(AZ142)</formula>
    </cfRule>
  </conditionalFormatting>
  <conditionalFormatting sqref="AZ142:AZ148">
    <cfRule type="containsErrors" dxfId="953" priority="912">
      <formula>ISERROR(AZ142)</formula>
    </cfRule>
  </conditionalFormatting>
  <conditionalFormatting sqref="AZ142:AZ148">
    <cfRule type="containsErrors" dxfId="952" priority="911">
      <formula>ISERROR(AZ142)</formula>
    </cfRule>
  </conditionalFormatting>
  <conditionalFormatting sqref="AZ149:AZ155">
    <cfRule type="containsErrors" dxfId="951" priority="910">
      <formula>ISERROR(AZ149)</formula>
    </cfRule>
  </conditionalFormatting>
  <conditionalFormatting sqref="AZ149:AZ155">
    <cfRule type="containsErrors" dxfId="950" priority="909">
      <formula>ISERROR(AZ149)</formula>
    </cfRule>
  </conditionalFormatting>
  <conditionalFormatting sqref="AZ149:AZ155">
    <cfRule type="containsErrors" dxfId="949" priority="908">
      <formula>ISERROR(AZ149)</formula>
    </cfRule>
  </conditionalFormatting>
  <conditionalFormatting sqref="AZ156:AZ162">
    <cfRule type="containsErrors" dxfId="948" priority="907">
      <formula>ISERROR(AZ156)</formula>
    </cfRule>
  </conditionalFormatting>
  <conditionalFormatting sqref="AZ156:AZ162">
    <cfRule type="containsErrors" dxfId="947" priority="906">
      <formula>ISERROR(AZ156)</formula>
    </cfRule>
  </conditionalFormatting>
  <conditionalFormatting sqref="AZ156:AZ162">
    <cfRule type="containsErrors" dxfId="946" priority="905">
      <formula>ISERROR(AZ156)</formula>
    </cfRule>
  </conditionalFormatting>
  <conditionalFormatting sqref="AZ163:AZ169">
    <cfRule type="containsErrors" dxfId="945" priority="904">
      <formula>ISERROR(AZ163)</formula>
    </cfRule>
  </conditionalFormatting>
  <conditionalFormatting sqref="AZ163:AZ169">
    <cfRule type="containsErrors" dxfId="944" priority="903">
      <formula>ISERROR(AZ163)</formula>
    </cfRule>
  </conditionalFormatting>
  <conditionalFormatting sqref="AZ163:AZ169">
    <cfRule type="containsErrors" dxfId="943" priority="902">
      <formula>ISERROR(AZ163)</formula>
    </cfRule>
  </conditionalFormatting>
  <conditionalFormatting sqref="AZ170:AZ176">
    <cfRule type="containsErrors" dxfId="942" priority="901">
      <formula>ISERROR(AZ170)</formula>
    </cfRule>
  </conditionalFormatting>
  <conditionalFormatting sqref="AZ170:AZ176">
    <cfRule type="containsErrors" dxfId="941" priority="900">
      <formula>ISERROR(AZ170)</formula>
    </cfRule>
  </conditionalFormatting>
  <conditionalFormatting sqref="AZ170:AZ176">
    <cfRule type="containsErrors" dxfId="940" priority="899">
      <formula>ISERROR(AZ170)</formula>
    </cfRule>
  </conditionalFormatting>
  <conditionalFormatting sqref="AZ177:AZ183">
    <cfRule type="containsErrors" dxfId="939" priority="898">
      <formula>ISERROR(AZ177)</formula>
    </cfRule>
  </conditionalFormatting>
  <conditionalFormatting sqref="AZ177:AZ183">
    <cfRule type="containsErrors" dxfId="938" priority="897">
      <formula>ISERROR(AZ177)</formula>
    </cfRule>
  </conditionalFormatting>
  <conditionalFormatting sqref="AZ177:AZ183">
    <cfRule type="containsErrors" dxfId="937" priority="896">
      <formula>ISERROR(AZ177)</formula>
    </cfRule>
  </conditionalFormatting>
  <conditionalFormatting sqref="AZ184:AZ190">
    <cfRule type="containsErrors" dxfId="936" priority="895">
      <formula>ISERROR(AZ184)</formula>
    </cfRule>
  </conditionalFormatting>
  <conditionalFormatting sqref="AZ184:AZ190">
    <cfRule type="containsErrors" dxfId="935" priority="894">
      <formula>ISERROR(AZ184)</formula>
    </cfRule>
  </conditionalFormatting>
  <conditionalFormatting sqref="AZ184:AZ190">
    <cfRule type="containsErrors" dxfId="934" priority="893">
      <formula>ISERROR(AZ184)</formula>
    </cfRule>
  </conditionalFormatting>
  <conditionalFormatting sqref="AZ191:AZ211">
    <cfRule type="containsErrors" dxfId="933" priority="892">
      <formula>ISERROR(AZ191)</formula>
    </cfRule>
  </conditionalFormatting>
  <conditionalFormatting sqref="AZ191:AZ211">
    <cfRule type="containsErrors" dxfId="932" priority="891">
      <formula>ISERROR(AZ191)</formula>
    </cfRule>
  </conditionalFormatting>
  <conditionalFormatting sqref="AZ191:AZ211">
    <cfRule type="containsErrors" dxfId="931" priority="890">
      <formula>ISERROR(AZ191)</formula>
    </cfRule>
  </conditionalFormatting>
  <conditionalFormatting sqref="AZ9:AZ211">
    <cfRule type="containsErrors" dxfId="930" priority="889">
      <formula>ISERROR(AZ9)</formula>
    </cfRule>
  </conditionalFormatting>
  <conditionalFormatting sqref="AZ2:AZ211">
    <cfRule type="containsErrors" dxfId="929" priority="888">
      <formula>ISERROR(AZ2)</formula>
    </cfRule>
  </conditionalFormatting>
  <conditionalFormatting sqref="AZ2:AZ211">
    <cfRule type="containsErrors" dxfId="928" priority="887">
      <formula>ISERROR(AZ2)</formula>
    </cfRule>
  </conditionalFormatting>
  <conditionalFormatting sqref="AZ2:AZ8">
    <cfRule type="containsErrors" dxfId="927" priority="886">
      <formula>ISERROR(AZ2)</formula>
    </cfRule>
  </conditionalFormatting>
  <conditionalFormatting sqref="AZ9:AZ15">
    <cfRule type="containsErrors" dxfId="926" priority="885">
      <formula>ISERROR(AZ9)</formula>
    </cfRule>
  </conditionalFormatting>
  <conditionalFormatting sqref="AZ9:AZ15">
    <cfRule type="containsErrors" dxfId="925" priority="884">
      <formula>ISERROR(AZ9)</formula>
    </cfRule>
  </conditionalFormatting>
  <conditionalFormatting sqref="AZ16:AZ22">
    <cfRule type="containsErrors" dxfId="924" priority="883">
      <formula>ISERROR(AZ16)</formula>
    </cfRule>
  </conditionalFormatting>
  <conditionalFormatting sqref="AZ23:AZ29">
    <cfRule type="containsErrors" dxfId="923" priority="882">
      <formula>ISERROR(AZ23)</formula>
    </cfRule>
  </conditionalFormatting>
  <conditionalFormatting sqref="AZ30:AZ36">
    <cfRule type="containsErrors" dxfId="922" priority="881">
      <formula>ISERROR(AZ30)</formula>
    </cfRule>
  </conditionalFormatting>
  <conditionalFormatting sqref="AZ30:AZ36">
    <cfRule type="containsErrors" dxfId="921" priority="880">
      <formula>ISERROR(AZ30)</formula>
    </cfRule>
  </conditionalFormatting>
  <conditionalFormatting sqref="AZ37:AZ43">
    <cfRule type="containsErrors" dxfId="920" priority="879">
      <formula>ISERROR(AZ37)</formula>
    </cfRule>
  </conditionalFormatting>
  <conditionalFormatting sqref="AZ2:AZ211">
    <cfRule type="containsErrors" dxfId="919" priority="878">
      <formula>ISERROR(AZ2)</formula>
    </cfRule>
  </conditionalFormatting>
  <conditionalFormatting sqref="AZ16:AZ22">
    <cfRule type="containsErrors" dxfId="918" priority="877">
      <formula>ISERROR(AZ16)</formula>
    </cfRule>
  </conditionalFormatting>
  <conditionalFormatting sqref="AZ16:AZ22">
    <cfRule type="containsErrors" dxfId="917" priority="876">
      <formula>ISERROR(AZ16)</formula>
    </cfRule>
  </conditionalFormatting>
  <conditionalFormatting sqref="AZ16:AZ22">
    <cfRule type="containsErrors" dxfId="916" priority="875">
      <formula>ISERROR(AZ16)</formula>
    </cfRule>
  </conditionalFormatting>
  <conditionalFormatting sqref="AZ16:AZ22">
    <cfRule type="containsErrors" dxfId="915" priority="874">
      <formula>ISERROR(AZ16)</formula>
    </cfRule>
  </conditionalFormatting>
  <conditionalFormatting sqref="AZ16:AZ22">
    <cfRule type="containsErrors" dxfId="914" priority="873">
      <formula>ISERROR(AZ16)</formula>
    </cfRule>
  </conditionalFormatting>
  <conditionalFormatting sqref="AZ16:AZ22">
    <cfRule type="containsErrors" dxfId="913" priority="872">
      <formula>ISERROR(AZ16)</formula>
    </cfRule>
  </conditionalFormatting>
  <conditionalFormatting sqref="AZ2:AZ8">
    <cfRule type="containsErrors" dxfId="912" priority="871">
      <formula>ISERROR(AZ2)</formula>
    </cfRule>
  </conditionalFormatting>
  <conditionalFormatting sqref="AZ2:AZ8">
    <cfRule type="containsErrors" dxfId="911" priority="870">
      <formula>ISERROR(AZ2)</formula>
    </cfRule>
  </conditionalFormatting>
  <conditionalFormatting sqref="AZ2:AZ8">
    <cfRule type="containsErrors" dxfId="910" priority="869">
      <formula>ISERROR(AZ2)</formula>
    </cfRule>
  </conditionalFormatting>
  <conditionalFormatting sqref="AZ9:AZ15">
    <cfRule type="containsErrors" dxfId="909" priority="868">
      <formula>ISERROR(AZ9)</formula>
    </cfRule>
  </conditionalFormatting>
  <conditionalFormatting sqref="AZ9:AZ15">
    <cfRule type="containsErrors" dxfId="908" priority="867">
      <formula>ISERROR(AZ9)</formula>
    </cfRule>
  </conditionalFormatting>
  <conditionalFormatting sqref="AZ9:AZ15">
    <cfRule type="containsErrors" dxfId="907" priority="866">
      <formula>ISERROR(AZ9)</formula>
    </cfRule>
  </conditionalFormatting>
  <conditionalFormatting sqref="AZ16:AZ22">
    <cfRule type="containsErrors" dxfId="906" priority="865">
      <formula>ISERROR(AZ16)</formula>
    </cfRule>
  </conditionalFormatting>
  <conditionalFormatting sqref="AZ16:AZ22">
    <cfRule type="containsErrors" dxfId="905" priority="864">
      <formula>ISERROR(AZ16)</formula>
    </cfRule>
  </conditionalFormatting>
  <conditionalFormatting sqref="AZ16:AZ22">
    <cfRule type="containsErrors" dxfId="904" priority="863">
      <formula>ISERROR(AZ16)</formula>
    </cfRule>
  </conditionalFormatting>
  <conditionalFormatting sqref="AZ23:AZ29">
    <cfRule type="containsErrors" dxfId="903" priority="862">
      <formula>ISERROR(AZ23)</formula>
    </cfRule>
  </conditionalFormatting>
  <conditionalFormatting sqref="AZ23:AZ29">
    <cfRule type="containsErrors" dxfId="902" priority="861">
      <formula>ISERROR(AZ23)</formula>
    </cfRule>
  </conditionalFormatting>
  <conditionalFormatting sqref="AZ23:AZ29">
    <cfRule type="containsErrors" dxfId="901" priority="860">
      <formula>ISERROR(AZ23)</formula>
    </cfRule>
  </conditionalFormatting>
  <conditionalFormatting sqref="AZ30:AZ36">
    <cfRule type="containsErrors" dxfId="900" priority="859">
      <formula>ISERROR(AZ30)</formula>
    </cfRule>
  </conditionalFormatting>
  <conditionalFormatting sqref="AZ30:AZ36">
    <cfRule type="containsErrors" dxfId="899" priority="858">
      <formula>ISERROR(AZ30)</formula>
    </cfRule>
  </conditionalFormatting>
  <conditionalFormatting sqref="AZ30:AZ36">
    <cfRule type="containsErrors" dxfId="898" priority="857">
      <formula>ISERROR(AZ30)</formula>
    </cfRule>
  </conditionalFormatting>
  <conditionalFormatting sqref="AZ37:AZ43">
    <cfRule type="containsErrors" dxfId="897" priority="856">
      <formula>ISERROR(AZ37)</formula>
    </cfRule>
  </conditionalFormatting>
  <conditionalFormatting sqref="AZ37:AZ43">
    <cfRule type="containsErrors" dxfId="896" priority="855">
      <formula>ISERROR(AZ37)</formula>
    </cfRule>
  </conditionalFormatting>
  <conditionalFormatting sqref="AZ37:AZ43">
    <cfRule type="containsErrors" dxfId="895" priority="854">
      <formula>ISERROR(AZ37)</formula>
    </cfRule>
  </conditionalFormatting>
  <conditionalFormatting sqref="AZ44:AZ50">
    <cfRule type="containsErrors" dxfId="894" priority="853">
      <formula>ISERROR(AZ44)</formula>
    </cfRule>
  </conditionalFormatting>
  <conditionalFormatting sqref="AZ44:AZ50">
    <cfRule type="containsErrors" dxfId="893" priority="852">
      <formula>ISERROR(AZ44)</formula>
    </cfRule>
  </conditionalFormatting>
  <conditionalFormatting sqref="AZ44:AZ50">
    <cfRule type="containsErrors" dxfId="892" priority="851">
      <formula>ISERROR(AZ44)</formula>
    </cfRule>
  </conditionalFormatting>
  <conditionalFormatting sqref="AZ51:AZ57">
    <cfRule type="containsErrors" dxfId="891" priority="850">
      <formula>ISERROR(AZ51)</formula>
    </cfRule>
  </conditionalFormatting>
  <conditionalFormatting sqref="AZ51:AZ57">
    <cfRule type="containsErrors" dxfId="890" priority="849">
      <formula>ISERROR(AZ51)</formula>
    </cfRule>
  </conditionalFormatting>
  <conditionalFormatting sqref="AZ51:AZ57">
    <cfRule type="containsErrors" dxfId="889" priority="848">
      <formula>ISERROR(AZ51)</formula>
    </cfRule>
  </conditionalFormatting>
  <conditionalFormatting sqref="AZ58:AZ64">
    <cfRule type="containsErrors" dxfId="888" priority="847">
      <formula>ISERROR(AZ58)</formula>
    </cfRule>
  </conditionalFormatting>
  <conditionalFormatting sqref="AZ58:AZ64">
    <cfRule type="containsErrors" dxfId="887" priority="846">
      <formula>ISERROR(AZ58)</formula>
    </cfRule>
  </conditionalFormatting>
  <conditionalFormatting sqref="AZ58:AZ64">
    <cfRule type="containsErrors" dxfId="886" priority="845">
      <formula>ISERROR(AZ58)</formula>
    </cfRule>
  </conditionalFormatting>
  <conditionalFormatting sqref="AZ65:AZ71">
    <cfRule type="containsErrors" dxfId="885" priority="844">
      <formula>ISERROR(AZ65)</formula>
    </cfRule>
  </conditionalFormatting>
  <conditionalFormatting sqref="AZ65:AZ71">
    <cfRule type="containsErrors" dxfId="884" priority="843">
      <formula>ISERROR(AZ65)</formula>
    </cfRule>
  </conditionalFormatting>
  <conditionalFormatting sqref="AZ65:AZ71">
    <cfRule type="containsErrors" dxfId="883" priority="842">
      <formula>ISERROR(AZ65)</formula>
    </cfRule>
  </conditionalFormatting>
  <conditionalFormatting sqref="AZ72:AZ78">
    <cfRule type="containsErrors" dxfId="882" priority="841">
      <formula>ISERROR(AZ72)</formula>
    </cfRule>
  </conditionalFormatting>
  <conditionalFormatting sqref="AZ72:AZ78">
    <cfRule type="containsErrors" dxfId="881" priority="840">
      <formula>ISERROR(AZ72)</formula>
    </cfRule>
  </conditionalFormatting>
  <conditionalFormatting sqref="AZ72:AZ78">
    <cfRule type="containsErrors" dxfId="880" priority="839">
      <formula>ISERROR(AZ72)</formula>
    </cfRule>
  </conditionalFormatting>
  <conditionalFormatting sqref="AZ79:AZ85">
    <cfRule type="containsErrors" dxfId="879" priority="838">
      <formula>ISERROR(AZ79)</formula>
    </cfRule>
  </conditionalFormatting>
  <conditionalFormatting sqref="AZ79:AZ85">
    <cfRule type="containsErrors" dxfId="878" priority="837">
      <formula>ISERROR(AZ79)</formula>
    </cfRule>
  </conditionalFormatting>
  <conditionalFormatting sqref="AZ79:AZ85">
    <cfRule type="containsErrors" dxfId="877" priority="836">
      <formula>ISERROR(AZ79)</formula>
    </cfRule>
  </conditionalFormatting>
  <conditionalFormatting sqref="AZ86:AZ106">
    <cfRule type="containsErrors" dxfId="876" priority="835">
      <formula>ISERROR(AZ86)</formula>
    </cfRule>
  </conditionalFormatting>
  <conditionalFormatting sqref="AZ86:AZ106">
    <cfRule type="containsErrors" dxfId="875" priority="834">
      <formula>ISERROR(AZ86)</formula>
    </cfRule>
  </conditionalFormatting>
  <conditionalFormatting sqref="AZ86:AZ106">
    <cfRule type="containsErrors" dxfId="874" priority="833">
      <formula>ISERROR(AZ86)</formula>
    </cfRule>
  </conditionalFormatting>
  <conditionalFormatting sqref="AZ107:AZ113">
    <cfRule type="containsErrors" dxfId="873" priority="832">
      <formula>ISERROR(AZ107)</formula>
    </cfRule>
  </conditionalFormatting>
  <conditionalFormatting sqref="AZ107:AZ113">
    <cfRule type="containsErrors" dxfId="872" priority="831">
      <formula>ISERROR(AZ107)</formula>
    </cfRule>
  </conditionalFormatting>
  <conditionalFormatting sqref="AZ107:AZ113">
    <cfRule type="containsErrors" dxfId="871" priority="830">
      <formula>ISERROR(AZ107)</formula>
    </cfRule>
  </conditionalFormatting>
  <conditionalFormatting sqref="AZ114:AZ120">
    <cfRule type="containsErrors" dxfId="870" priority="829">
      <formula>ISERROR(AZ114)</formula>
    </cfRule>
  </conditionalFormatting>
  <conditionalFormatting sqref="AZ114:AZ120">
    <cfRule type="containsErrors" dxfId="869" priority="828">
      <formula>ISERROR(AZ114)</formula>
    </cfRule>
  </conditionalFormatting>
  <conditionalFormatting sqref="AZ114:AZ120">
    <cfRule type="containsErrors" dxfId="868" priority="827">
      <formula>ISERROR(AZ114)</formula>
    </cfRule>
  </conditionalFormatting>
  <conditionalFormatting sqref="AZ121:AZ127">
    <cfRule type="containsErrors" dxfId="867" priority="826">
      <formula>ISERROR(AZ121)</formula>
    </cfRule>
  </conditionalFormatting>
  <conditionalFormatting sqref="AZ121:AZ127">
    <cfRule type="containsErrors" dxfId="866" priority="825">
      <formula>ISERROR(AZ121)</formula>
    </cfRule>
  </conditionalFormatting>
  <conditionalFormatting sqref="AZ121:AZ127">
    <cfRule type="containsErrors" dxfId="865" priority="824">
      <formula>ISERROR(AZ121)</formula>
    </cfRule>
  </conditionalFormatting>
  <conditionalFormatting sqref="AZ128:AZ134">
    <cfRule type="containsErrors" dxfId="864" priority="823">
      <formula>ISERROR(AZ128)</formula>
    </cfRule>
  </conditionalFormatting>
  <conditionalFormatting sqref="AZ128:AZ134">
    <cfRule type="containsErrors" dxfId="863" priority="822">
      <formula>ISERROR(AZ128)</formula>
    </cfRule>
  </conditionalFormatting>
  <conditionalFormatting sqref="AZ128:AZ134">
    <cfRule type="containsErrors" dxfId="862" priority="821">
      <formula>ISERROR(AZ128)</formula>
    </cfRule>
  </conditionalFormatting>
  <conditionalFormatting sqref="AZ135:AZ141">
    <cfRule type="containsErrors" dxfId="861" priority="820">
      <formula>ISERROR(AZ135)</formula>
    </cfRule>
  </conditionalFormatting>
  <conditionalFormatting sqref="AZ135:AZ141">
    <cfRule type="containsErrors" dxfId="860" priority="819">
      <formula>ISERROR(AZ135)</formula>
    </cfRule>
  </conditionalFormatting>
  <conditionalFormatting sqref="AZ135:AZ141">
    <cfRule type="containsErrors" dxfId="859" priority="818">
      <formula>ISERROR(AZ135)</formula>
    </cfRule>
  </conditionalFormatting>
  <conditionalFormatting sqref="AZ142:AZ148">
    <cfRule type="containsErrors" dxfId="858" priority="817">
      <formula>ISERROR(AZ142)</formula>
    </cfRule>
  </conditionalFormatting>
  <conditionalFormatting sqref="AZ142:AZ148">
    <cfRule type="containsErrors" dxfId="857" priority="816">
      <formula>ISERROR(AZ142)</formula>
    </cfRule>
  </conditionalFormatting>
  <conditionalFormatting sqref="AZ142:AZ148">
    <cfRule type="containsErrors" dxfId="856" priority="815">
      <formula>ISERROR(AZ142)</formula>
    </cfRule>
  </conditionalFormatting>
  <conditionalFormatting sqref="AZ149:AZ155">
    <cfRule type="containsErrors" dxfId="855" priority="814">
      <formula>ISERROR(AZ149)</formula>
    </cfRule>
  </conditionalFormatting>
  <conditionalFormatting sqref="AZ149:AZ155">
    <cfRule type="containsErrors" dxfId="854" priority="813">
      <formula>ISERROR(AZ149)</formula>
    </cfRule>
  </conditionalFormatting>
  <conditionalFormatting sqref="AZ149:AZ155">
    <cfRule type="containsErrors" dxfId="853" priority="812">
      <formula>ISERROR(AZ149)</formula>
    </cfRule>
  </conditionalFormatting>
  <conditionalFormatting sqref="AZ156:AZ162">
    <cfRule type="containsErrors" dxfId="852" priority="811">
      <formula>ISERROR(AZ156)</formula>
    </cfRule>
  </conditionalFormatting>
  <conditionalFormatting sqref="AZ156:AZ162">
    <cfRule type="containsErrors" dxfId="851" priority="810">
      <formula>ISERROR(AZ156)</formula>
    </cfRule>
  </conditionalFormatting>
  <conditionalFormatting sqref="AZ156:AZ162">
    <cfRule type="containsErrors" dxfId="850" priority="809">
      <formula>ISERROR(AZ156)</formula>
    </cfRule>
  </conditionalFormatting>
  <conditionalFormatting sqref="AZ163:AZ169">
    <cfRule type="containsErrors" dxfId="849" priority="808">
      <formula>ISERROR(AZ163)</formula>
    </cfRule>
  </conditionalFormatting>
  <conditionalFormatting sqref="AZ163:AZ169">
    <cfRule type="containsErrors" dxfId="848" priority="807">
      <formula>ISERROR(AZ163)</formula>
    </cfRule>
  </conditionalFormatting>
  <conditionalFormatting sqref="AZ163:AZ169">
    <cfRule type="containsErrors" dxfId="847" priority="806">
      <formula>ISERROR(AZ163)</formula>
    </cfRule>
  </conditionalFormatting>
  <conditionalFormatting sqref="AZ170:AZ176">
    <cfRule type="containsErrors" dxfId="846" priority="805">
      <formula>ISERROR(AZ170)</formula>
    </cfRule>
  </conditionalFormatting>
  <conditionalFormatting sqref="AZ170:AZ176">
    <cfRule type="containsErrors" dxfId="845" priority="804">
      <formula>ISERROR(AZ170)</formula>
    </cfRule>
  </conditionalFormatting>
  <conditionalFormatting sqref="AZ170:AZ176">
    <cfRule type="containsErrors" dxfId="844" priority="803">
      <formula>ISERROR(AZ170)</formula>
    </cfRule>
  </conditionalFormatting>
  <conditionalFormatting sqref="AZ177:AZ183">
    <cfRule type="containsErrors" dxfId="843" priority="802">
      <formula>ISERROR(AZ177)</formula>
    </cfRule>
  </conditionalFormatting>
  <conditionalFormatting sqref="AZ177:AZ183">
    <cfRule type="containsErrors" dxfId="842" priority="801">
      <formula>ISERROR(AZ177)</formula>
    </cfRule>
  </conditionalFormatting>
  <conditionalFormatting sqref="AZ177:AZ183">
    <cfRule type="containsErrors" dxfId="841" priority="800">
      <formula>ISERROR(AZ177)</formula>
    </cfRule>
  </conditionalFormatting>
  <conditionalFormatting sqref="AZ184:AZ190">
    <cfRule type="containsErrors" dxfId="840" priority="799">
      <formula>ISERROR(AZ184)</formula>
    </cfRule>
  </conditionalFormatting>
  <conditionalFormatting sqref="AZ184:AZ190">
    <cfRule type="containsErrors" dxfId="839" priority="798">
      <formula>ISERROR(AZ184)</formula>
    </cfRule>
  </conditionalFormatting>
  <conditionalFormatting sqref="AZ184:AZ190">
    <cfRule type="containsErrors" dxfId="838" priority="797">
      <formula>ISERROR(AZ184)</formula>
    </cfRule>
  </conditionalFormatting>
  <conditionalFormatting sqref="AZ191:AZ211">
    <cfRule type="containsErrors" dxfId="837" priority="796">
      <formula>ISERROR(AZ191)</formula>
    </cfRule>
  </conditionalFormatting>
  <conditionalFormatting sqref="AZ191:AZ211">
    <cfRule type="containsErrors" dxfId="836" priority="795">
      <formula>ISERROR(AZ191)</formula>
    </cfRule>
  </conditionalFormatting>
  <conditionalFormatting sqref="AZ191:AZ211">
    <cfRule type="containsErrors" dxfId="835" priority="794">
      <formula>ISERROR(AZ191)</formula>
    </cfRule>
  </conditionalFormatting>
  <conditionalFormatting sqref="AZ2:AZ211">
    <cfRule type="containsErrors" dxfId="834" priority="793">
      <formula>ISERROR(AZ2)</formula>
    </cfRule>
  </conditionalFormatting>
  <conditionalFormatting sqref="AZ2:AZ211">
    <cfRule type="containsErrors" dxfId="833" priority="792">
      <formula>ISERROR(AZ2)</formula>
    </cfRule>
  </conditionalFormatting>
  <conditionalFormatting sqref="AZ2:AZ8">
    <cfRule type="containsErrors" dxfId="832" priority="791">
      <formula>ISERROR(AZ2)</formula>
    </cfRule>
  </conditionalFormatting>
  <conditionalFormatting sqref="AZ9:AZ15">
    <cfRule type="containsErrors" dxfId="831" priority="790">
      <formula>ISERROR(AZ9)</formula>
    </cfRule>
  </conditionalFormatting>
  <conditionalFormatting sqref="AZ9:AZ15">
    <cfRule type="containsErrors" dxfId="830" priority="789">
      <formula>ISERROR(AZ9)</formula>
    </cfRule>
  </conditionalFormatting>
  <conditionalFormatting sqref="AZ16:AZ22">
    <cfRule type="containsErrors" dxfId="829" priority="788">
      <formula>ISERROR(AZ16)</formula>
    </cfRule>
  </conditionalFormatting>
  <conditionalFormatting sqref="AZ23:AZ29">
    <cfRule type="containsErrors" dxfId="828" priority="787">
      <formula>ISERROR(AZ23)</formula>
    </cfRule>
  </conditionalFormatting>
  <conditionalFormatting sqref="AZ30:AZ36">
    <cfRule type="containsErrors" dxfId="827" priority="786">
      <formula>ISERROR(AZ30)</formula>
    </cfRule>
  </conditionalFormatting>
  <conditionalFormatting sqref="AZ30:AZ36">
    <cfRule type="containsErrors" dxfId="826" priority="785">
      <formula>ISERROR(AZ30)</formula>
    </cfRule>
  </conditionalFormatting>
  <conditionalFormatting sqref="AZ37:AZ43">
    <cfRule type="containsErrors" dxfId="825" priority="784">
      <formula>ISERROR(AZ37)</formula>
    </cfRule>
  </conditionalFormatting>
  <conditionalFormatting sqref="AZ2:AZ211">
    <cfRule type="containsErrors" dxfId="824" priority="783">
      <formula>ISERROR(AZ2)</formula>
    </cfRule>
  </conditionalFormatting>
  <conditionalFormatting sqref="AZ16:AZ22">
    <cfRule type="containsErrors" dxfId="823" priority="782">
      <formula>ISERROR(AZ16)</formula>
    </cfRule>
  </conditionalFormatting>
  <conditionalFormatting sqref="AZ16:AZ22">
    <cfRule type="containsErrors" dxfId="822" priority="781">
      <formula>ISERROR(AZ16)</formula>
    </cfRule>
  </conditionalFormatting>
  <conditionalFormatting sqref="AZ16:AZ22">
    <cfRule type="containsErrors" dxfId="821" priority="780">
      <formula>ISERROR(AZ16)</formula>
    </cfRule>
  </conditionalFormatting>
  <conditionalFormatting sqref="AZ16:AZ22">
    <cfRule type="containsErrors" dxfId="820" priority="779">
      <formula>ISERROR(AZ16)</formula>
    </cfRule>
  </conditionalFormatting>
  <conditionalFormatting sqref="AZ16:AZ22">
    <cfRule type="containsErrors" dxfId="819" priority="778">
      <formula>ISERROR(AZ16)</formula>
    </cfRule>
  </conditionalFormatting>
  <conditionalFormatting sqref="AZ16:AZ22">
    <cfRule type="containsErrors" dxfId="818" priority="777">
      <formula>ISERROR(AZ16)</formula>
    </cfRule>
  </conditionalFormatting>
  <conditionalFormatting sqref="AZ2:AZ8">
    <cfRule type="containsErrors" dxfId="817" priority="776">
      <formula>ISERROR(AZ2)</formula>
    </cfRule>
  </conditionalFormatting>
  <conditionalFormatting sqref="AZ2:AZ8">
    <cfRule type="containsErrors" dxfId="816" priority="775">
      <formula>ISERROR(AZ2)</formula>
    </cfRule>
  </conditionalFormatting>
  <conditionalFormatting sqref="AZ2:AZ8">
    <cfRule type="containsErrors" dxfId="815" priority="774">
      <formula>ISERROR(AZ2)</formula>
    </cfRule>
  </conditionalFormatting>
  <conditionalFormatting sqref="AZ9:AZ15">
    <cfRule type="containsErrors" dxfId="814" priority="773">
      <formula>ISERROR(AZ9)</formula>
    </cfRule>
  </conditionalFormatting>
  <conditionalFormatting sqref="AZ9:AZ15">
    <cfRule type="containsErrors" dxfId="813" priority="772">
      <formula>ISERROR(AZ9)</formula>
    </cfRule>
  </conditionalFormatting>
  <conditionalFormatting sqref="AZ9:AZ15">
    <cfRule type="containsErrors" dxfId="812" priority="771">
      <formula>ISERROR(AZ9)</formula>
    </cfRule>
  </conditionalFormatting>
  <conditionalFormatting sqref="AZ16:AZ22">
    <cfRule type="containsErrors" dxfId="811" priority="770">
      <formula>ISERROR(AZ16)</formula>
    </cfRule>
  </conditionalFormatting>
  <conditionalFormatting sqref="AZ16:AZ22">
    <cfRule type="containsErrors" dxfId="810" priority="769">
      <formula>ISERROR(AZ16)</formula>
    </cfRule>
  </conditionalFormatting>
  <conditionalFormatting sqref="AZ16:AZ22">
    <cfRule type="containsErrors" dxfId="809" priority="768">
      <formula>ISERROR(AZ16)</formula>
    </cfRule>
  </conditionalFormatting>
  <conditionalFormatting sqref="AZ23:AZ29">
    <cfRule type="containsErrors" dxfId="808" priority="767">
      <formula>ISERROR(AZ23)</formula>
    </cfRule>
  </conditionalFormatting>
  <conditionalFormatting sqref="AZ23:AZ29">
    <cfRule type="containsErrors" dxfId="807" priority="766">
      <formula>ISERROR(AZ23)</formula>
    </cfRule>
  </conditionalFormatting>
  <conditionalFormatting sqref="AZ23:AZ29">
    <cfRule type="containsErrors" dxfId="806" priority="765">
      <formula>ISERROR(AZ23)</formula>
    </cfRule>
  </conditionalFormatting>
  <conditionalFormatting sqref="AZ30:AZ36">
    <cfRule type="containsErrors" dxfId="805" priority="764">
      <formula>ISERROR(AZ30)</formula>
    </cfRule>
  </conditionalFormatting>
  <conditionalFormatting sqref="AZ30:AZ36">
    <cfRule type="containsErrors" dxfId="804" priority="763">
      <formula>ISERROR(AZ30)</formula>
    </cfRule>
  </conditionalFormatting>
  <conditionalFormatting sqref="AZ30:AZ36">
    <cfRule type="containsErrors" dxfId="803" priority="762">
      <formula>ISERROR(AZ30)</formula>
    </cfRule>
  </conditionalFormatting>
  <conditionalFormatting sqref="AZ37:AZ43">
    <cfRule type="containsErrors" dxfId="802" priority="761">
      <formula>ISERROR(AZ37)</formula>
    </cfRule>
  </conditionalFormatting>
  <conditionalFormatting sqref="AZ37:AZ43">
    <cfRule type="containsErrors" dxfId="801" priority="760">
      <formula>ISERROR(AZ37)</formula>
    </cfRule>
  </conditionalFormatting>
  <conditionalFormatting sqref="AZ37:AZ43">
    <cfRule type="containsErrors" dxfId="800" priority="759">
      <formula>ISERROR(AZ37)</formula>
    </cfRule>
  </conditionalFormatting>
  <conditionalFormatting sqref="AZ44:AZ50">
    <cfRule type="containsErrors" dxfId="799" priority="758">
      <formula>ISERROR(AZ44)</formula>
    </cfRule>
  </conditionalFormatting>
  <conditionalFormatting sqref="AZ44:AZ50">
    <cfRule type="containsErrors" dxfId="798" priority="757">
      <formula>ISERROR(AZ44)</formula>
    </cfRule>
  </conditionalFormatting>
  <conditionalFormatting sqref="AZ44:AZ50">
    <cfRule type="containsErrors" dxfId="797" priority="756">
      <formula>ISERROR(AZ44)</formula>
    </cfRule>
  </conditionalFormatting>
  <conditionalFormatting sqref="AZ51:AZ57">
    <cfRule type="containsErrors" dxfId="796" priority="755">
      <formula>ISERROR(AZ51)</formula>
    </cfRule>
  </conditionalFormatting>
  <conditionalFormatting sqref="AZ51:AZ57">
    <cfRule type="containsErrors" dxfId="795" priority="754">
      <formula>ISERROR(AZ51)</formula>
    </cfRule>
  </conditionalFormatting>
  <conditionalFormatting sqref="AZ51:AZ57">
    <cfRule type="containsErrors" dxfId="794" priority="753">
      <formula>ISERROR(AZ51)</formula>
    </cfRule>
  </conditionalFormatting>
  <conditionalFormatting sqref="AZ58:AZ64">
    <cfRule type="containsErrors" dxfId="793" priority="752">
      <formula>ISERROR(AZ58)</formula>
    </cfRule>
  </conditionalFormatting>
  <conditionalFormatting sqref="AZ58:AZ64">
    <cfRule type="containsErrors" dxfId="792" priority="751">
      <formula>ISERROR(AZ58)</formula>
    </cfRule>
  </conditionalFormatting>
  <conditionalFormatting sqref="AZ58:AZ64">
    <cfRule type="containsErrors" dxfId="791" priority="750">
      <formula>ISERROR(AZ58)</formula>
    </cfRule>
  </conditionalFormatting>
  <conditionalFormatting sqref="AZ65:AZ71">
    <cfRule type="containsErrors" dxfId="790" priority="749">
      <formula>ISERROR(AZ65)</formula>
    </cfRule>
  </conditionalFormatting>
  <conditionalFormatting sqref="AZ65:AZ71">
    <cfRule type="containsErrors" dxfId="789" priority="748">
      <formula>ISERROR(AZ65)</formula>
    </cfRule>
  </conditionalFormatting>
  <conditionalFormatting sqref="AZ65:AZ71">
    <cfRule type="containsErrors" dxfId="788" priority="747">
      <formula>ISERROR(AZ65)</formula>
    </cfRule>
  </conditionalFormatting>
  <conditionalFormatting sqref="AZ72:AZ78">
    <cfRule type="containsErrors" dxfId="787" priority="746">
      <formula>ISERROR(AZ72)</formula>
    </cfRule>
  </conditionalFormatting>
  <conditionalFormatting sqref="AZ72:AZ78">
    <cfRule type="containsErrors" dxfId="786" priority="745">
      <formula>ISERROR(AZ72)</formula>
    </cfRule>
  </conditionalFormatting>
  <conditionalFormatting sqref="AZ72:AZ78">
    <cfRule type="containsErrors" dxfId="785" priority="744">
      <formula>ISERROR(AZ72)</formula>
    </cfRule>
  </conditionalFormatting>
  <conditionalFormatting sqref="AZ79:AZ85">
    <cfRule type="containsErrors" dxfId="784" priority="743">
      <formula>ISERROR(AZ79)</formula>
    </cfRule>
  </conditionalFormatting>
  <conditionalFormatting sqref="AZ79:AZ85">
    <cfRule type="containsErrors" dxfId="783" priority="742">
      <formula>ISERROR(AZ79)</formula>
    </cfRule>
  </conditionalFormatting>
  <conditionalFormatting sqref="AZ79:AZ85">
    <cfRule type="containsErrors" dxfId="782" priority="741">
      <formula>ISERROR(AZ79)</formula>
    </cfRule>
  </conditionalFormatting>
  <conditionalFormatting sqref="AZ86:AZ106">
    <cfRule type="containsErrors" dxfId="781" priority="740">
      <formula>ISERROR(AZ86)</formula>
    </cfRule>
  </conditionalFormatting>
  <conditionalFormatting sqref="AZ86:AZ106">
    <cfRule type="containsErrors" dxfId="780" priority="739">
      <formula>ISERROR(AZ86)</formula>
    </cfRule>
  </conditionalFormatting>
  <conditionalFormatting sqref="AZ86:AZ106">
    <cfRule type="containsErrors" dxfId="779" priority="738">
      <formula>ISERROR(AZ86)</formula>
    </cfRule>
  </conditionalFormatting>
  <conditionalFormatting sqref="AZ107:AZ113">
    <cfRule type="containsErrors" dxfId="778" priority="737">
      <formula>ISERROR(AZ107)</formula>
    </cfRule>
  </conditionalFormatting>
  <conditionalFormatting sqref="AZ107:AZ113">
    <cfRule type="containsErrors" dxfId="777" priority="736">
      <formula>ISERROR(AZ107)</formula>
    </cfRule>
  </conditionalFormatting>
  <conditionalFormatting sqref="AZ107:AZ113">
    <cfRule type="containsErrors" dxfId="776" priority="735">
      <formula>ISERROR(AZ107)</formula>
    </cfRule>
  </conditionalFormatting>
  <conditionalFormatting sqref="AZ114:AZ120">
    <cfRule type="containsErrors" dxfId="775" priority="734">
      <formula>ISERROR(AZ114)</formula>
    </cfRule>
  </conditionalFormatting>
  <conditionalFormatting sqref="AZ114:AZ120">
    <cfRule type="containsErrors" dxfId="774" priority="733">
      <formula>ISERROR(AZ114)</formula>
    </cfRule>
  </conditionalFormatting>
  <conditionalFormatting sqref="AZ114:AZ120">
    <cfRule type="containsErrors" dxfId="773" priority="732">
      <formula>ISERROR(AZ114)</formula>
    </cfRule>
  </conditionalFormatting>
  <conditionalFormatting sqref="AZ121:AZ127">
    <cfRule type="containsErrors" dxfId="772" priority="731">
      <formula>ISERROR(AZ121)</formula>
    </cfRule>
  </conditionalFormatting>
  <conditionalFormatting sqref="AZ121:AZ127">
    <cfRule type="containsErrors" dxfId="771" priority="730">
      <formula>ISERROR(AZ121)</formula>
    </cfRule>
  </conditionalFormatting>
  <conditionalFormatting sqref="AZ121:AZ127">
    <cfRule type="containsErrors" dxfId="770" priority="729">
      <formula>ISERROR(AZ121)</formula>
    </cfRule>
  </conditionalFormatting>
  <conditionalFormatting sqref="AZ128:AZ134">
    <cfRule type="containsErrors" dxfId="769" priority="728">
      <formula>ISERROR(AZ128)</formula>
    </cfRule>
  </conditionalFormatting>
  <conditionalFormatting sqref="AZ128:AZ134">
    <cfRule type="containsErrors" dxfId="768" priority="727">
      <formula>ISERROR(AZ128)</formula>
    </cfRule>
  </conditionalFormatting>
  <conditionalFormatting sqref="AZ128:AZ134">
    <cfRule type="containsErrors" dxfId="767" priority="726">
      <formula>ISERROR(AZ128)</formula>
    </cfRule>
  </conditionalFormatting>
  <conditionalFormatting sqref="AZ135:AZ141">
    <cfRule type="containsErrors" dxfId="766" priority="725">
      <formula>ISERROR(AZ135)</formula>
    </cfRule>
  </conditionalFormatting>
  <conditionalFormatting sqref="AZ135:AZ141">
    <cfRule type="containsErrors" dxfId="765" priority="724">
      <formula>ISERROR(AZ135)</formula>
    </cfRule>
  </conditionalFormatting>
  <conditionalFormatting sqref="AZ135:AZ141">
    <cfRule type="containsErrors" dxfId="764" priority="723">
      <formula>ISERROR(AZ135)</formula>
    </cfRule>
  </conditionalFormatting>
  <conditionalFormatting sqref="AZ142:AZ148">
    <cfRule type="containsErrors" dxfId="763" priority="722">
      <formula>ISERROR(AZ142)</formula>
    </cfRule>
  </conditionalFormatting>
  <conditionalFormatting sqref="AZ142:AZ148">
    <cfRule type="containsErrors" dxfId="762" priority="721">
      <formula>ISERROR(AZ142)</formula>
    </cfRule>
  </conditionalFormatting>
  <conditionalFormatting sqref="AZ142:AZ148">
    <cfRule type="containsErrors" dxfId="761" priority="720">
      <formula>ISERROR(AZ142)</formula>
    </cfRule>
  </conditionalFormatting>
  <conditionalFormatting sqref="AZ149:AZ155">
    <cfRule type="containsErrors" dxfId="760" priority="719">
      <formula>ISERROR(AZ149)</formula>
    </cfRule>
  </conditionalFormatting>
  <conditionalFormatting sqref="AZ149:AZ155">
    <cfRule type="containsErrors" dxfId="759" priority="718">
      <formula>ISERROR(AZ149)</formula>
    </cfRule>
  </conditionalFormatting>
  <conditionalFormatting sqref="AZ149:AZ155">
    <cfRule type="containsErrors" dxfId="758" priority="717">
      <formula>ISERROR(AZ149)</formula>
    </cfRule>
  </conditionalFormatting>
  <conditionalFormatting sqref="AZ156:AZ162">
    <cfRule type="containsErrors" dxfId="757" priority="716">
      <formula>ISERROR(AZ156)</formula>
    </cfRule>
  </conditionalFormatting>
  <conditionalFormatting sqref="AZ156:AZ162">
    <cfRule type="containsErrors" dxfId="756" priority="715">
      <formula>ISERROR(AZ156)</formula>
    </cfRule>
  </conditionalFormatting>
  <conditionalFormatting sqref="AZ156:AZ162">
    <cfRule type="containsErrors" dxfId="755" priority="714">
      <formula>ISERROR(AZ156)</formula>
    </cfRule>
  </conditionalFormatting>
  <conditionalFormatting sqref="AZ163:AZ169">
    <cfRule type="containsErrors" dxfId="754" priority="713">
      <formula>ISERROR(AZ163)</formula>
    </cfRule>
  </conditionalFormatting>
  <conditionalFormatting sqref="AZ163:AZ169">
    <cfRule type="containsErrors" dxfId="753" priority="712">
      <formula>ISERROR(AZ163)</formula>
    </cfRule>
  </conditionalFormatting>
  <conditionalFormatting sqref="AZ163:AZ169">
    <cfRule type="containsErrors" dxfId="752" priority="711">
      <formula>ISERROR(AZ163)</formula>
    </cfRule>
  </conditionalFormatting>
  <conditionalFormatting sqref="AZ170:AZ176">
    <cfRule type="containsErrors" dxfId="751" priority="710">
      <formula>ISERROR(AZ170)</formula>
    </cfRule>
  </conditionalFormatting>
  <conditionalFormatting sqref="AZ170:AZ176">
    <cfRule type="containsErrors" dxfId="750" priority="709">
      <formula>ISERROR(AZ170)</formula>
    </cfRule>
  </conditionalFormatting>
  <conditionalFormatting sqref="AZ170:AZ176">
    <cfRule type="containsErrors" dxfId="749" priority="708">
      <formula>ISERROR(AZ170)</formula>
    </cfRule>
  </conditionalFormatting>
  <conditionalFormatting sqref="AZ177:AZ183">
    <cfRule type="containsErrors" dxfId="748" priority="707">
      <formula>ISERROR(AZ177)</formula>
    </cfRule>
  </conditionalFormatting>
  <conditionalFormatting sqref="AZ177:AZ183">
    <cfRule type="containsErrors" dxfId="747" priority="706">
      <formula>ISERROR(AZ177)</formula>
    </cfRule>
  </conditionalFormatting>
  <conditionalFormatting sqref="AZ177:AZ183">
    <cfRule type="containsErrors" dxfId="746" priority="705">
      <formula>ISERROR(AZ177)</formula>
    </cfRule>
  </conditionalFormatting>
  <conditionalFormatting sqref="AZ184:AZ190">
    <cfRule type="containsErrors" dxfId="745" priority="704">
      <formula>ISERROR(AZ184)</formula>
    </cfRule>
  </conditionalFormatting>
  <conditionalFormatting sqref="AZ184:AZ190">
    <cfRule type="containsErrors" dxfId="744" priority="703">
      <formula>ISERROR(AZ184)</formula>
    </cfRule>
  </conditionalFormatting>
  <conditionalFormatting sqref="AZ184:AZ190">
    <cfRule type="containsErrors" dxfId="743" priority="702">
      <formula>ISERROR(AZ184)</formula>
    </cfRule>
  </conditionalFormatting>
  <conditionalFormatting sqref="AZ191:AZ211">
    <cfRule type="containsErrors" dxfId="742" priority="701">
      <formula>ISERROR(AZ191)</formula>
    </cfRule>
  </conditionalFormatting>
  <conditionalFormatting sqref="AZ191:AZ211">
    <cfRule type="containsErrors" dxfId="741" priority="700">
      <formula>ISERROR(AZ191)</formula>
    </cfRule>
  </conditionalFormatting>
  <conditionalFormatting sqref="AZ191:AZ211">
    <cfRule type="containsErrors" dxfId="740" priority="699">
      <formula>ISERROR(AZ191)</formula>
    </cfRule>
  </conditionalFormatting>
  <conditionalFormatting sqref="AZ2:AZ211">
    <cfRule type="containsErrors" dxfId="739" priority="698">
      <formula>ISERROR(AZ2)</formula>
    </cfRule>
  </conditionalFormatting>
  <conditionalFormatting sqref="AZ16:AZ22">
    <cfRule type="containsErrors" dxfId="738" priority="697">
      <formula>ISERROR(AZ16)</formula>
    </cfRule>
  </conditionalFormatting>
  <conditionalFormatting sqref="AZ16:AZ22">
    <cfRule type="containsErrors" dxfId="737" priority="696">
      <formula>ISERROR(AZ16)</formula>
    </cfRule>
  </conditionalFormatting>
  <conditionalFormatting sqref="AZ16:AZ22">
    <cfRule type="containsErrors" dxfId="736" priority="695">
      <formula>ISERROR(AZ16)</formula>
    </cfRule>
  </conditionalFormatting>
  <conditionalFormatting sqref="AZ16:AZ22">
    <cfRule type="containsErrors" dxfId="735" priority="694">
      <formula>ISERROR(AZ16)</formula>
    </cfRule>
  </conditionalFormatting>
  <conditionalFormatting sqref="AZ16:AZ22">
    <cfRule type="containsErrors" dxfId="734" priority="693">
      <formula>ISERROR(AZ16)</formula>
    </cfRule>
  </conditionalFormatting>
  <conditionalFormatting sqref="AZ16:AZ22">
    <cfRule type="containsErrors" dxfId="733" priority="692">
      <formula>ISERROR(AZ16)</formula>
    </cfRule>
  </conditionalFormatting>
  <conditionalFormatting sqref="AZ2:AZ8">
    <cfRule type="containsErrors" dxfId="732" priority="691">
      <formula>ISERROR(AZ2)</formula>
    </cfRule>
  </conditionalFormatting>
  <conditionalFormatting sqref="AZ2:AZ8">
    <cfRule type="containsErrors" dxfId="731" priority="690">
      <formula>ISERROR(AZ2)</formula>
    </cfRule>
  </conditionalFormatting>
  <conditionalFormatting sqref="AZ2:AZ8">
    <cfRule type="containsErrors" dxfId="730" priority="689">
      <formula>ISERROR(AZ2)</formula>
    </cfRule>
  </conditionalFormatting>
  <conditionalFormatting sqref="AZ9:AZ15">
    <cfRule type="containsErrors" dxfId="729" priority="688">
      <formula>ISERROR(AZ9)</formula>
    </cfRule>
  </conditionalFormatting>
  <conditionalFormatting sqref="AZ9:AZ15">
    <cfRule type="containsErrors" dxfId="728" priority="687">
      <formula>ISERROR(AZ9)</formula>
    </cfRule>
  </conditionalFormatting>
  <conditionalFormatting sqref="AZ9:AZ15">
    <cfRule type="containsErrors" dxfId="727" priority="686">
      <formula>ISERROR(AZ9)</formula>
    </cfRule>
  </conditionalFormatting>
  <conditionalFormatting sqref="AZ16:AZ22">
    <cfRule type="containsErrors" dxfId="726" priority="685">
      <formula>ISERROR(AZ16)</formula>
    </cfRule>
  </conditionalFormatting>
  <conditionalFormatting sqref="AZ16:AZ22">
    <cfRule type="containsErrors" dxfId="725" priority="684">
      <formula>ISERROR(AZ16)</formula>
    </cfRule>
  </conditionalFormatting>
  <conditionalFormatting sqref="AZ16:AZ22">
    <cfRule type="containsErrors" dxfId="724" priority="683">
      <formula>ISERROR(AZ16)</formula>
    </cfRule>
  </conditionalFormatting>
  <conditionalFormatting sqref="AZ23:AZ29">
    <cfRule type="containsErrors" dxfId="723" priority="682">
      <formula>ISERROR(AZ23)</formula>
    </cfRule>
  </conditionalFormatting>
  <conditionalFormatting sqref="AZ23:AZ29">
    <cfRule type="containsErrors" dxfId="722" priority="681">
      <formula>ISERROR(AZ23)</formula>
    </cfRule>
  </conditionalFormatting>
  <conditionalFormatting sqref="AZ23:AZ29">
    <cfRule type="containsErrors" dxfId="721" priority="680">
      <formula>ISERROR(AZ23)</formula>
    </cfRule>
  </conditionalFormatting>
  <conditionalFormatting sqref="AZ30:AZ36">
    <cfRule type="containsErrors" dxfId="720" priority="679">
      <formula>ISERROR(AZ30)</formula>
    </cfRule>
  </conditionalFormatting>
  <conditionalFormatting sqref="AZ30:AZ36">
    <cfRule type="containsErrors" dxfId="719" priority="678">
      <formula>ISERROR(AZ30)</formula>
    </cfRule>
  </conditionalFormatting>
  <conditionalFormatting sqref="AZ30:AZ36">
    <cfRule type="containsErrors" dxfId="718" priority="677">
      <formula>ISERROR(AZ30)</formula>
    </cfRule>
  </conditionalFormatting>
  <conditionalFormatting sqref="AZ37:AZ43">
    <cfRule type="containsErrors" dxfId="717" priority="676">
      <formula>ISERROR(AZ37)</formula>
    </cfRule>
  </conditionalFormatting>
  <conditionalFormatting sqref="AZ37:AZ43">
    <cfRule type="containsErrors" dxfId="716" priority="675">
      <formula>ISERROR(AZ37)</formula>
    </cfRule>
  </conditionalFormatting>
  <conditionalFormatting sqref="AZ37:AZ43">
    <cfRule type="containsErrors" dxfId="715" priority="674">
      <formula>ISERROR(AZ37)</formula>
    </cfRule>
  </conditionalFormatting>
  <conditionalFormatting sqref="AZ44:AZ50">
    <cfRule type="containsErrors" dxfId="714" priority="673">
      <formula>ISERROR(AZ44)</formula>
    </cfRule>
  </conditionalFormatting>
  <conditionalFormatting sqref="AZ44:AZ50">
    <cfRule type="containsErrors" dxfId="713" priority="672">
      <formula>ISERROR(AZ44)</formula>
    </cfRule>
  </conditionalFormatting>
  <conditionalFormatting sqref="AZ44:AZ50">
    <cfRule type="containsErrors" dxfId="712" priority="671">
      <formula>ISERROR(AZ44)</formula>
    </cfRule>
  </conditionalFormatting>
  <conditionalFormatting sqref="AZ51:AZ57">
    <cfRule type="containsErrors" dxfId="711" priority="670">
      <formula>ISERROR(AZ51)</formula>
    </cfRule>
  </conditionalFormatting>
  <conditionalFormatting sqref="AZ51:AZ57">
    <cfRule type="containsErrors" dxfId="710" priority="669">
      <formula>ISERROR(AZ51)</formula>
    </cfRule>
  </conditionalFormatting>
  <conditionalFormatting sqref="AZ51:AZ57">
    <cfRule type="containsErrors" dxfId="709" priority="668">
      <formula>ISERROR(AZ51)</formula>
    </cfRule>
  </conditionalFormatting>
  <conditionalFormatting sqref="AZ58:AZ64">
    <cfRule type="containsErrors" dxfId="708" priority="667">
      <formula>ISERROR(AZ58)</formula>
    </cfRule>
  </conditionalFormatting>
  <conditionalFormatting sqref="AZ58:AZ64">
    <cfRule type="containsErrors" dxfId="707" priority="666">
      <formula>ISERROR(AZ58)</formula>
    </cfRule>
  </conditionalFormatting>
  <conditionalFormatting sqref="AZ58:AZ64">
    <cfRule type="containsErrors" dxfId="706" priority="665">
      <formula>ISERROR(AZ58)</formula>
    </cfRule>
  </conditionalFormatting>
  <conditionalFormatting sqref="AZ65:AZ71">
    <cfRule type="containsErrors" dxfId="705" priority="664">
      <formula>ISERROR(AZ65)</formula>
    </cfRule>
  </conditionalFormatting>
  <conditionalFormatting sqref="AZ65:AZ71">
    <cfRule type="containsErrors" dxfId="704" priority="663">
      <formula>ISERROR(AZ65)</formula>
    </cfRule>
  </conditionalFormatting>
  <conditionalFormatting sqref="AZ65:AZ71">
    <cfRule type="containsErrors" dxfId="703" priority="662">
      <formula>ISERROR(AZ65)</formula>
    </cfRule>
  </conditionalFormatting>
  <conditionalFormatting sqref="AZ72:AZ78">
    <cfRule type="containsErrors" dxfId="702" priority="661">
      <formula>ISERROR(AZ72)</formula>
    </cfRule>
  </conditionalFormatting>
  <conditionalFormatting sqref="AZ72:AZ78">
    <cfRule type="containsErrors" dxfId="701" priority="660">
      <formula>ISERROR(AZ72)</formula>
    </cfRule>
  </conditionalFormatting>
  <conditionalFormatting sqref="AZ72:AZ78">
    <cfRule type="containsErrors" dxfId="700" priority="659">
      <formula>ISERROR(AZ72)</formula>
    </cfRule>
  </conditionalFormatting>
  <conditionalFormatting sqref="AZ79:AZ85">
    <cfRule type="containsErrors" dxfId="699" priority="658">
      <formula>ISERROR(AZ79)</formula>
    </cfRule>
  </conditionalFormatting>
  <conditionalFormatting sqref="AZ79:AZ85">
    <cfRule type="containsErrors" dxfId="698" priority="657">
      <formula>ISERROR(AZ79)</formula>
    </cfRule>
  </conditionalFormatting>
  <conditionalFormatting sqref="AZ79:AZ85">
    <cfRule type="containsErrors" dxfId="697" priority="656">
      <formula>ISERROR(AZ79)</formula>
    </cfRule>
  </conditionalFormatting>
  <conditionalFormatting sqref="AZ86:AZ106">
    <cfRule type="containsErrors" dxfId="696" priority="655">
      <formula>ISERROR(AZ86)</formula>
    </cfRule>
  </conditionalFormatting>
  <conditionalFormatting sqref="AZ86:AZ106">
    <cfRule type="containsErrors" dxfId="695" priority="654">
      <formula>ISERROR(AZ86)</formula>
    </cfRule>
  </conditionalFormatting>
  <conditionalFormatting sqref="AZ86:AZ106">
    <cfRule type="containsErrors" dxfId="694" priority="653">
      <formula>ISERROR(AZ86)</formula>
    </cfRule>
  </conditionalFormatting>
  <conditionalFormatting sqref="AZ107:AZ113">
    <cfRule type="containsErrors" dxfId="693" priority="652">
      <formula>ISERROR(AZ107)</formula>
    </cfRule>
  </conditionalFormatting>
  <conditionalFormatting sqref="AZ107:AZ113">
    <cfRule type="containsErrors" dxfId="692" priority="651">
      <formula>ISERROR(AZ107)</formula>
    </cfRule>
  </conditionalFormatting>
  <conditionalFormatting sqref="AZ107:AZ113">
    <cfRule type="containsErrors" dxfId="691" priority="650">
      <formula>ISERROR(AZ107)</formula>
    </cfRule>
  </conditionalFormatting>
  <conditionalFormatting sqref="AZ114:AZ120">
    <cfRule type="containsErrors" dxfId="690" priority="649">
      <formula>ISERROR(AZ114)</formula>
    </cfRule>
  </conditionalFormatting>
  <conditionalFormatting sqref="AZ114:AZ120">
    <cfRule type="containsErrors" dxfId="689" priority="648">
      <formula>ISERROR(AZ114)</formula>
    </cfRule>
  </conditionalFormatting>
  <conditionalFormatting sqref="AZ114:AZ120">
    <cfRule type="containsErrors" dxfId="688" priority="647">
      <formula>ISERROR(AZ114)</formula>
    </cfRule>
  </conditionalFormatting>
  <conditionalFormatting sqref="AZ121:AZ127">
    <cfRule type="containsErrors" dxfId="687" priority="646">
      <formula>ISERROR(AZ121)</formula>
    </cfRule>
  </conditionalFormatting>
  <conditionalFormatting sqref="AZ121:AZ127">
    <cfRule type="containsErrors" dxfId="686" priority="645">
      <formula>ISERROR(AZ121)</formula>
    </cfRule>
  </conditionalFormatting>
  <conditionalFormatting sqref="AZ121:AZ127">
    <cfRule type="containsErrors" dxfId="685" priority="644">
      <formula>ISERROR(AZ121)</formula>
    </cfRule>
  </conditionalFormatting>
  <conditionalFormatting sqref="AZ128:AZ134">
    <cfRule type="containsErrors" dxfId="684" priority="643">
      <formula>ISERROR(AZ128)</formula>
    </cfRule>
  </conditionalFormatting>
  <conditionalFormatting sqref="AZ128:AZ134">
    <cfRule type="containsErrors" dxfId="683" priority="642">
      <formula>ISERROR(AZ128)</formula>
    </cfRule>
  </conditionalFormatting>
  <conditionalFormatting sqref="AZ128:AZ134">
    <cfRule type="containsErrors" dxfId="682" priority="641">
      <formula>ISERROR(AZ128)</formula>
    </cfRule>
  </conditionalFormatting>
  <conditionalFormatting sqref="AZ135:AZ141">
    <cfRule type="containsErrors" dxfId="681" priority="640">
      <formula>ISERROR(AZ135)</formula>
    </cfRule>
  </conditionalFormatting>
  <conditionalFormatting sqref="AZ135:AZ141">
    <cfRule type="containsErrors" dxfId="680" priority="639">
      <formula>ISERROR(AZ135)</formula>
    </cfRule>
  </conditionalFormatting>
  <conditionalFormatting sqref="AZ135:AZ141">
    <cfRule type="containsErrors" dxfId="679" priority="638">
      <formula>ISERROR(AZ135)</formula>
    </cfRule>
  </conditionalFormatting>
  <conditionalFormatting sqref="AZ142:AZ148">
    <cfRule type="containsErrors" dxfId="678" priority="637">
      <formula>ISERROR(AZ142)</formula>
    </cfRule>
  </conditionalFormatting>
  <conditionalFormatting sqref="AZ142:AZ148">
    <cfRule type="containsErrors" dxfId="677" priority="636">
      <formula>ISERROR(AZ142)</formula>
    </cfRule>
  </conditionalFormatting>
  <conditionalFormatting sqref="AZ142:AZ148">
    <cfRule type="containsErrors" dxfId="676" priority="635">
      <formula>ISERROR(AZ142)</formula>
    </cfRule>
  </conditionalFormatting>
  <conditionalFormatting sqref="AZ149:AZ155">
    <cfRule type="containsErrors" dxfId="675" priority="634">
      <formula>ISERROR(AZ149)</formula>
    </cfRule>
  </conditionalFormatting>
  <conditionalFormatting sqref="AZ149:AZ155">
    <cfRule type="containsErrors" dxfId="674" priority="633">
      <formula>ISERROR(AZ149)</formula>
    </cfRule>
  </conditionalFormatting>
  <conditionalFormatting sqref="AZ149:AZ155">
    <cfRule type="containsErrors" dxfId="673" priority="632">
      <formula>ISERROR(AZ149)</formula>
    </cfRule>
  </conditionalFormatting>
  <conditionalFormatting sqref="AZ156:AZ162">
    <cfRule type="containsErrors" dxfId="672" priority="631">
      <formula>ISERROR(AZ156)</formula>
    </cfRule>
  </conditionalFormatting>
  <conditionalFormatting sqref="AZ156:AZ162">
    <cfRule type="containsErrors" dxfId="671" priority="630">
      <formula>ISERROR(AZ156)</formula>
    </cfRule>
  </conditionalFormatting>
  <conditionalFormatting sqref="AZ156:AZ162">
    <cfRule type="containsErrors" dxfId="670" priority="629">
      <formula>ISERROR(AZ156)</formula>
    </cfRule>
  </conditionalFormatting>
  <conditionalFormatting sqref="AZ163:AZ169">
    <cfRule type="containsErrors" dxfId="669" priority="628">
      <formula>ISERROR(AZ163)</formula>
    </cfRule>
  </conditionalFormatting>
  <conditionalFormatting sqref="AZ163:AZ169">
    <cfRule type="containsErrors" dxfId="668" priority="627">
      <formula>ISERROR(AZ163)</formula>
    </cfRule>
  </conditionalFormatting>
  <conditionalFormatting sqref="AZ163:AZ169">
    <cfRule type="containsErrors" dxfId="667" priority="626">
      <formula>ISERROR(AZ163)</formula>
    </cfRule>
  </conditionalFormatting>
  <conditionalFormatting sqref="AZ170:AZ176">
    <cfRule type="containsErrors" dxfId="666" priority="625">
      <formula>ISERROR(AZ170)</formula>
    </cfRule>
  </conditionalFormatting>
  <conditionalFormatting sqref="AZ170:AZ176">
    <cfRule type="containsErrors" dxfId="665" priority="624">
      <formula>ISERROR(AZ170)</formula>
    </cfRule>
  </conditionalFormatting>
  <conditionalFormatting sqref="AZ170:AZ176">
    <cfRule type="containsErrors" dxfId="664" priority="623">
      <formula>ISERROR(AZ170)</formula>
    </cfRule>
  </conditionalFormatting>
  <conditionalFormatting sqref="AZ177:AZ183">
    <cfRule type="containsErrors" dxfId="663" priority="622">
      <formula>ISERROR(AZ177)</formula>
    </cfRule>
  </conditionalFormatting>
  <conditionalFormatting sqref="AZ177:AZ183">
    <cfRule type="containsErrors" dxfId="662" priority="621">
      <formula>ISERROR(AZ177)</formula>
    </cfRule>
  </conditionalFormatting>
  <conditionalFormatting sqref="AZ177:AZ183">
    <cfRule type="containsErrors" dxfId="661" priority="620">
      <formula>ISERROR(AZ177)</formula>
    </cfRule>
  </conditionalFormatting>
  <conditionalFormatting sqref="AZ184:AZ190">
    <cfRule type="containsErrors" dxfId="660" priority="619">
      <formula>ISERROR(AZ184)</formula>
    </cfRule>
  </conditionalFormatting>
  <conditionalFormatting sqref="AZ184:AZ190">
    <cfRule type="containsErrors" dxfId="659" priority="618">
      <formula>ISERROR(AZ184)</formula>
    </cfRule>
  </conditionalFormatting>
  <conditionalFormatting sqref="AZ184:AZ190">
    <cfRule type="containsErrors" dxfId="658" priority="617">
      <formula>ISERROR(AZ184)</formula>
    </cfRule>
  </conditionalFormatting>
  <conditionalFormatting sqref="AZ191:AZ211">
    <cfRule type="containsErrors" dxfId="657" priority="616">
      <formula>ISERROR(AZ191)</formula>
    </cfRule>
  </conditionalFormatting>
  <conditionalFormatting sqref="AZ191:AZ211">
    <cfRule type="containsErrors" dxfId="656" priority="615">
      <formula>ISERROR(AZ191)</formula>
    </cfRule>
  </conditionalFormatting>
  <conditionalFormatting sqref="AZ191:AZ211">
    <cfRule type="containsErrors" dxfId="655" priority="614">
      <formula>ISERROR(AZ191)</formula>
    </cfRule>
  </conditionalFormatting>
  <conditionalFormatting sqref="AZ10:AZ15">
    <cfRule type="containsErrors" dxfId="654" priority="613">
      <formula>ISERROR(AZ10)</formula>
    </cfRule>
  </conditionalFormatting>
  <conditionalFormatting sqref="AZ10:AZ15">
    <cfRule type="containsErrors" dxfId="653" priority="612">
      <formula>ISERROR(AZ10)</formula>
    </cfRule>
  </conditionalFormatting>
  <conditionalFormatting sqref="AZ10:AZ15">
    <cfRule type="containsErrors" dxfId="652" priority="611">
      <formula>ISERROR(AZ10)</formula>
    </cfRule>
  </conditionalFormatting>
  <conditionalFormatting sqref="AZ17:AZ22">
    <cfRule type="containsErrors" dxfId="651" priority="610">
      <formula>ISERROR(AZ17)</formula>
    </cfRule>
  </conditionalFormatting>
  <conditionalFormatting sqref="AZ17:AZ22">
    <cfRule type="containsErrors" dxfId="650" priority="609">
      <formula>ISERROR(AZ17)</formula>
    </cfRule>
  </conditionalFormatting>
  <conditionalFormatting sqref="AZ17:AZ22">
    <cfRule type="containsErrors" dxfId="649" priority="608">
      <formula>ISERROR(AZ17)</formula>
    </cfRule>
  </conditionalFormatting>
  <conditionalFormatting sqref="AZ24:AZ29">
    <cfRule type="containsErrors" dxfId="648" priority="607">
      <formula>ISERROR(AZ24)</formula>
    </cfRule>
  </conditionalFormatting>
  <conditionalFormatting sqref="AZ24:AZ29">
    <cfRule type="containsErrors" dxfId="647" priority="606">
      <formula>ISERROR(AZ24)</formula>
    </cfRule>
  </conditionalFormatting>
  <conditionalFormatting sqref="AZ24:AZ29">
    <cfRule type="containsErrors" dxfId="646" priority="605">
      <formula>ISERROR(AZ24)</formula>
    </cfRule>
  </conditionalFormatting>
  <conditionalFormatting sqref="AZ31:AZ36">
    <cfRule type="containsErrors" dxfId="645" priority="604">
      <formula>ISERROR(AZ31)</formula>
    </cfRule>
  </conditionalFormatting>
  <conditionalFormatting sqref="AZ31:AZ36">
    <cfRule type="containsErrors" dxfId="644" priority="603">
      <formula>ISERROR(AZ31)</formula>
    </cfRule>
  </conditionalFormatting>
  <conditionalFormatting sqref="AZ31:AZ36">
    <cfRule type="containsErrors" dxfId="643" priority="602">
      <formula>ISERROR(AZ31)</formula>
    </cfRule>
  </conditionalFormatting>
  <conditionalFormatting sqref="AZ38:AZ43">
    <cfRule type="containsErrors" dxfId="642" priority="601">
      <formula>ISERROR(AZ38)</formula>
    </cfRule>
  </conditionalFormatting>
  <conditionalFormatting sqref="AZ38:AZ43">
    <cfRule type="containsErrors" dxfId="641" priority="600">
      <formula>ISERROR(AZ38)</formula>
    </cfRule>
  </conditionalFormatting>
  <conditionalFormatting sqref="AZ38:AZ43">
    <cfRule type="containsErrors" dxfId="640" priority="599">
      <formula>ISERROR(AZ38)</formula>
    </cfRule>
  </conditionalFormatting>
  <conditionalFormatting sqref="AZ45:AZ50">
    <cfRule type="containsErrors" dxfId="639" priority="598">
      <formula>ISERROR(AZ45)</formula>
    </cfRule>
  </conditionalFormatting>
  <conditionalFormatting sqref="AZ45:AZ50">
    <cfRule type="containsErrors" dxfId="638" priority="597">
      <formula>ISERROR(AZ45)</formula>
    </cfRule>
  </conditionalFormatting>
  <conditionalFormatting sqref="AZ45:AZ50">
    <cfRule type="containsErrors" dxfId="637" priority="596">
      <formula>ISERROR(AZ45)</formula>
    </cfRule>
  </conditionalFormatting>
  <conditionalFormatting sqref="AZ52:AZ57">
    <cfRule type="containsErrors" dxfId="636" priority="595">
      <formula>ISERROR(AZ52)</formula>
    </cfRule>
  </conditionalFormatting>
  <conditionalFormatting sqref="AZ52:AZ57">
    <cfRule type="containsErrors" dxfId="635" priority="594">
      <formula>ISERROR(AZ52)</formula>
    </cfRule>
  </conditionalFormatting>
  <conditionalFormatting sqref="AZ52:AZ57">
    <cfRule type="containsErrors" dxfId="634" priority="593">
      <formula>ISERROR(AZ52)</formula>
    </cfRule>
  </conditionalFormatting>
  <conditionalFormatting sqref="AZ59:AZ64">
    <cfRule type="containsErrors" dxfId="633" priority="592">
      <formula>ISERROR(AZ59)</formula>
    </cfRule>
  </conditionalFormatting>
  <conditionalFormatting sqref="AZ59:AZ64">
    <cfRule type="containsErrors" dxfId="632" priority="591">
      <formula>ISERROR(AZ59)</formula>
    </cfRule>
  </conditionalFormatting>
  <conditionalFormatting sqref="AZ59:AZ64">
    <cfRule type="containsErrors" dxfId="631" priority="590">
      <formula>ISERROR(AZ59)</formula>
    </cfRule>
  </conditionalFormatting>
  <conditionalFormatting sqref="AZ66:AZ71">
    <cfRule type="containsErrors" dxfId="630" priority="589">
      <formula>ISERROR(AZ66)</formula>
    </cfRule>
  </conditionalFormatting>
  <conditionalFormatting sqref="AZ66:AZ71">
    <cfRule type="containsErrors" dxfId="629" priority="588">
      <formula>ISERROR(AZ66)</formula>
    </cfRule>
  </conditionalFormatting>
  <conditionalFormatting sqref="AZ66:AZ71">
    <cfRule type="containsErrors" dxfId="628" priority="587">
      <formula>ISERROR(AZ66)</formula>
    </cfRule>
  </conditionalFormatting>
  <conditionalFormatting sqref="AZ73:AZ78">
    <cfRule type="containsErrors" dxfId="627" priority="586">
      <formula>ISERROR(AZ73)</formula>
    </cfRule>
  </conditionalFormatting>
  <conditionalFormatting sqref="AZ73:AZ78">
    <cfRule type="containsErrors" dxfId="626" priority="585">
      <formula>ISERROR(AZ73)</formula>
    </cfRule>
  </conditionalFormatting>
  <conditionalFormatting sqref="AZ73:AZ78">
    <cfRule type="containsErrors" dxfId="625" priority="584">
      <formula>ISERROR(AZ73)</formula>
    </cfRule>
  </conditionalFormatting>
  <conditionalFormatting sqref="AZ80:AZ85">
    <cfRule type="containsErrors" dxfId="624" priority="583">
      <formula>ISERROR(AZ80)</formula>
    </cfRule>
  </conditionalFormatting>
  <conditionalFormatting sqref="AZ80:AZ85">
    <cfRule type="containsErrors" dxfId="623" priority="582">
      <formula>ISERROR(AZ80)</formula>
    </cfRule>
  </conditionalFormatting>
  <conditionalFormatting sqref="AZ80:AZ85">
    <cfRule type="containsErrors" dxfId="622" priority="581">
      <formula>ISERROR(AZ80)</formula>
    </cfRule>
  </conditionalFormatting>
  <conditionalFormatting sqref="AZ87:AZ106">
    <cfRule type="containsErrors" dxfId="621" priority="580">
      <formula>ISERROR(AZ87)</formula>
    </cfRule>
  </conditionalFormatting>
  <conditionalFormatting sqref="AZ87:AZ106">
    <cfRule type="containsErrors" dxfId="620" priority="579">
      <formula>ISERROR(AZ87)</formula>
    </cfRule>
  </conditionalFormatting>
  <conditionalFormatting sqref="AZ87:AZ106">
    <cfRule type="containsErrors" dxfId="619" priority="578">
      <formula>ISERROR(AZ87)</formula>
    </cfRule>
  </conditionalFormatting>
  <conditionalFormatting sqref="AZ121:AZ127">
    <cfRule type="containsErrors" dxfId="618" priority="577">
      <formula>ISERROR(AZ121)</formula>
    </cfRule>
  </conditionalFormatting>
  <conditionalFormatting sqref="AZ121:AZ127">
    <cfRule type="containsErrors" dxfId="617" priority="576">
      <formula>ISERROR(AZ121)</formula>
    </cfRule>
  </conditionalFormatting>
  <conditionalFormatting sqref="AZ121:AZ127">
    <cfRule type="containsErrors" dxfId="616" priority="575">
      <formula>ISERROR(AZ121)</formula>
    </cfRule>
  </conditionalFormatting>
  <conditionalFormatting sqref="AZ121:AZ127">
    <cfRule type="containsErrors" dxfId="615" priority="574">
      <formula>ISERROR(AZ121)</formula>
    </cfRule>
  </conditionalFormatting>
  <conditionalFormatting sqref="AZ121:AZ127">
    <cfRule type="containsErrors" dxfId="614" priority="573">
      <formula>ISERROR(AZ121)</formula>
    </cfRule>
  </conditionalFormatting>
  <conditionalFormatting sqref="AZ121:AZ127">
    <cfRule type="containsErrors" dxfId="613" priority="572">
      <formula>ISERROR(AZ121)</formula>
    </cfRule>
  </conditionalFormatting>
  <conditionalFormatting sqref="AZ107:AZ113">
    <cfRule type="containsErrors" dxfId="612" priority="571">
      <formula>ISERROR(AZ107)</formula>
    </cfRule>
  </conditionalFormatting>
  <conditionalFormatting sqref="AZ107:AZ113">
    <cfRule type="containsErrors" dxfId="611" priority="570">
      <formula>ISERROR(AZ107)</formula>
    </cfRule>
  </conditionalFormatting>
  <conditionalFormatting sqref="AZ107:AZ113">
    <cfRule type="containsErrors" dxfId="610" priority="569">
      <formula>ISERROR(AZ107)</formula>
    </cfRule>
  </conditionalFormatting>
  <conditionalFormatting sqref="AZ114:AZ120">
    <cfRule type="containsErrors" dxfId="609" priority="568">
      <formula>ISERROR(AZ114)</formula>
    </cfRule>
  </conditionalFormatting>
  <conditionalFormatting sqref="AZ114:AZ120">
    <cfRule type="containsErrors" dxfId="608" priority="567">
      <formula>ISERROR(AZ114)</formula>
    </cfRule>
  </conditionalFormatting>
  <conditionalFormatting sqref="AZ114:AZ120">
    <cfRule type="containsErrors" dxfId="607" priority="566">
      <formula>ISERROR(AZ114)</formula>
    </cfRule>
  </conditionalFormatting>
  <conditionalFormatting sqref="AZ121:AZ127">
    <cfRule type="containsErrors" dxfId="606" priority="565">
      <formula>ISERROR(AZ121)</formula>
    </cfRule>
  </conditionalFormatting>
  <conditionalFormatting sqref="AZ121:AZ127">
    <cfRule type="containsErrors" dxfId="605" priority="564">
      <formula>ISERROR(AZ121)</formula>
    </cfRule>
  </conditionalFormatting>
  <conditionalFormatting sqref="AZ121:AZ127">
    <cfRule type="containsErrors" dxfId="604" priority="563">
      <formula>ISERROR(AZ121)</formula>
    </cfRule>
  </conditionalFormatting>
  <conditionalFormatting sqref="AZ128:AZ134">
    <cfRule type="containsErrors" dxfId="603" priority="562">
      <formula>ISERROR(AZ128)</formula>
    </cfRule>
  </conditionalFormatting>
  <conditionalFormatting sqref="AZ128:AZ134">
    <cfRule type="containsErrors" dxfId="602" priority="561">
      <formula>ISERROR(AZ128)</formula>
    </cfRule>
  </conditionalFormatting>
  <conditionalFormatting sqref="AZ128:AZ134">
    <cfRule type="containsErrors" dxfId="601" priority="560">
      <formula>ISERROR(AZ128)</formula>
    </cfRule>
  </conditionalFormatting>
  <conditionalFormatting sqref="AZ135:AZ141">
    <cfRule type="containsErrors" dxfId="600" priority="559">
      <formula>ISERROR(AZ135)</formula>
    </cfRule>
  </conditionalFormatting>
  <conditionalFormatting sqref="AZ135:AZ141">
    <cfRule type="containsErrors" dxfId="599" priority="558">
      <formula>ISERROR(AZ135)</formula>
    </cfRule>
  </conditionalFormatting>
  <conditionalFormatting sqref="AZ135:AZ141">
    <cfRule type="containsErrors" dxfId="598" priority="557">
      <formula>ISERROR(AZ135)</formula>
    </cfRule>
  </conditionalFormatting>
  <conditionalFormatting sqref="AZ142:AZ148">
    <cfRule type="containsErrors" dxfId="597" priority="556">
      <formula>ISERROR(AZ142)</formula>
    </cfRule>
  </conditionalFormatting>
  <conditionalFormatting sqref="AZ142:AZ148">
    <cfRule type="containsErrors" dxfId="596" priority="555">
      <formula>ISERROR(AZ142)</formula>
    </cfRule>
  </conditionalFormatting>
  <conditionalFormatting sqref="AZ142:AZ148">
    <cfRule type="containsErrors" dxfId="595" priority="554">
      <formula>ISERROR(AZ142)</formula>
    </cfRule>
  </conditionalFormatting>
  <conditionalFormatting sqref="AZ149:AZ155">
    <cfRule type="containsErrors" dxfId="594" priority="553">
      <formula>ISERROR(AZ149)</formula>
    </cfRule>
  </conditionalFormatting>
  <conditionalFormatting sqref="AZ149:AZ155">
    <cfRule type="containsErrors" dxfId="593" priority="552">
      <formula>ISERROR(AZ149)</formula>
    </cfRule>
  </conditionalFormatting>
  <conditionalFormatting sqref="AZ149:AZ155">
    <cfRule type="containsErrors" dxfId="592" priority="551">
      <formula>ISERROR(AZ149)</formula>
    </cfRule>
  </conditionalFormatting>
  <conditionalFormatting sqref="AZ156:AZ162">
    <cfRule type="containsErrors" dxfId="591" priority="550">
      <formula>ISERROR(AZ156)</formula>
    </cfRule>
  </conditionalFormatting>
  <conditionalFormatting sqref="AZ156:AZ162">
    <cfRule type="containsErrors" dxfId="590" priority="549">
      <formula>ISERROR(AZ156)</formula>
    </cfRule>
  </conditionalFormatting>
  <conditionalFormatting sqref="AZ156:AZ162">
    <cfRule type="containsErrors" dxfId="589" priority="548">
      <formula>ISERROR(AZ156)</formula>
    </cfRule>
  </conditionalFormatting>
  <conditionalFormatting sqref="AZ163:AZ169">
    <cfRule type="containsErrors" dxfId="588" priority="547">
      <formula>ISERROR(AZ163)</formula>
    </cfRule>
  </conditionalFormatting>
  <conditionalFormatting sqref="AZ163:AZ169">
    <cfRule type="containsErrors" dxfId="587" priority="546">
      <formula>ISERROR(AZ163)</formula>
    </cfRule>
  </conditionalFormatting>
  <conditionalFormatting sqref="AZ163:AZ169">
    <cfRule type="containsErrors" dxfId="586" priority="545">
      <formula>ISERROR(AZ163)</formula>
    </cfRule>
  </conditionalFormatting>
  <conditionalFormatting sqref="AZ170:AZ176">
    <cfRule type="containsErrors" dxfId="585" priority="544">
      <formula>ISERROR(AZ170)</formula>
    </cfRule>
  </conditionalFormatting>
  <conditionalFormatting sqref="AZ170:AZ176">
    <cfRule type="containsErrors" dxfId="584" priority="543">
      <formula>ISERROR(AZ170)</formula>
    </cfRule>
  </conditionalFormatting>
  <conditionalFormatting sqref="AZ170:AZ176">
    <cfRule type="containsErrors" dxfId="583" priority="542">
      <formula>ISERROR(AZ170)</formula>
    </cfRule>
  </conditionalFormatting>
  <conditionalFormatting sqref="AZ177:AZ183">
    <cfRule type="containsErrors" dxfId="582" priority="541">
      <formula>ISERROR(AZ177)</formula>
    </cfRule>
  </conditionalFormatting>
  <conditionalFormatting sqref="AZ177:AZ183">
    <cfRule type="containsErrors" dxfId="581" priority="540">
      <formula>ISERROR(AZ177)</formula>
    </cfRule>
  </conditionalFormatting>
  <conditionalFormatting sqref="AZ177:AZ183">
    <cfRule type="containsErrors" dxfId="580" priority="539">
      <formula>ISERROR(AZ177)</formula>
    </cfRule>
  </conditionalFormatting>
  <conditionalFormatting sqref="AZ184:AZ190">
    <cfRule type="containsErrors" dxfId="579" priority="538">
      <formula>ISERROR(AZ184)</formula>
    </cfRule>
  </conditionalFormatting>
  <conditionalFormatting sqref="AZ184:AZ190">
    <cfRule type="containsErrors" dxfId="578" priority="537">
      <formula>ISERROR(AZ184)</formula>
    </cfRule>
  </conditionalFormatting>
  <conditionalFormatting sqref="AZ184:AZ190">
    <cfRule type="containsErrors" dxfId="577" priority="536">
      <formula>ISERROR(AZ184)</formula>
    </cfRule>
  </conditionalFormatting>
  <conditionalFormatting sqref="AZ191:AZ211">
    <cfRule type="containsErrors" dxfId="576" priority="535">
      <formula>ISERROR(AZ191)</formula>
    </cfRule>
  </conditionalFormatting>
  <conditionalFormatting sqref="AZ191:AZ211">
    <cfRule type="containsErrors" dxfId="575" priority="534">
      <formula>ISERROR(AZ191)</formula>
    </cfRule>
  </conditionalFormatting>
  <conditionalFormatting sqref="AZ191:AZ211">
    <cfRule type="containsErrors" dxfId="574" priority="533">
      <formula>ISERROR(AZ191)</formula>
    </cfRule>
  </conditionalFormatting>
  <conditionalFormatting sqref="AZ115:AZ120">
    <cfRule type="containsErrors" dxfId="573" priority="532">
      <formula>ISERROR(AZ115)</formula>
    </cfRule>
  </conditionalFormatting>
  <conditionalFormatting sqref="AZ115:AZ120">
    <cfRule type="containsErrors" dxfId="572" priority="531">
      <formula>ISERROR(AZ115)</formula>
    </cfRule>
  </conditionalFormatting>
  <conditionalFormatting sqref="AZ115:AZ120">
    <cfRule type="containsErrors" dxfId="571" priority="530">
      <formula>ISERROR(AZ115)</formula>
    </cfRule>
  </conditionalFormatting>
  <conditionalFormatting sqref="AZ122:AZ127">
    <cfRule type="containsErrors" dxfId="570" priority="529">
      <formula>ISERROR(AZ122)</formula>
    </cfRule>
  </conditionalFormatting>
  <conditionalFormatting sqref="AZ122:AZ127">
    <cfRule type="containsErrors" dxfId="569" priority="528">
      <formula>ISERROR(AZ122)</formula>
    </cfRule>
  </conditionalFormatting>
  <conditionalFormatting sqref="AZ122:AZ127">
    <cfRule type="containsErrors" dxfId="568" priority="527">
      <formula>ISERROR(AZ122)</formula>
    </cfRule>
  </conditionalFormatting>
  <conditionalFormatting sqref="AZ129:AZ134">
    <cfRule type="containsErrors" dxfId="567" priority="526">
      <formula>ISERROR(AZ129)</formula>
    </cfRule>
  </conditionalFormatting>
  <conditionalFormatting sqref="AZ129:AZ134">
    <cfRule type="containsErrors" dxfId="566" priority="525">
      <formula>ISERROR(AZ129)</formula>
    </cfRule>
  </conditionalFormatting>
  <conditionalFormatting sqref="AZ129:AZ134">
    <cfRule type="containsErrors" dxfId="565" priority="524">
      <formula>ISERROR(AZ129)</formula>
    </cfRule>
  </conditionalFormatting>
  <conditionalFormatting sqref="AZ136:AZ141">
    <cfRule type="containsErrors" dxfId="564" priority="523">
      <formula>ISERROR(AZ136)</formula>
    </cfRule>
  </conditionalFormatting>
  <conditionalFormatting sqref="AZ136:AZ141">
    <cfRule type="containsErrors" dxfId="563" priority="522">
      <formula>ISERROR(AZ136)</formula>
    </cfRule>
  </conditionalFormatting>
  <conditionalFormatting sqref="AZ136:AZ141">
    <cfRule type="containsErrors" dxfId="562" priority="521">
      <formula>ISERROR(AZ136)</formula>
    </cfRule>
  </conditionalFormatting>
  <conditionalFormatting sqref="AZ143:AZ148">
    <cfRule type="containsErrors" dxfId="561" priority="520">
      <formula>ISERROR(AZ143)</formula>
    </cfRule>
  </conditionalFormatting>
  <conditionalFormatting sqref="AZ143:AZ148">
    <cfRule type="containsErrors" dxfId="560" priority="519">
      <formula>ISERROR(AZ143)</formula>
    </cfRule>
  </conditionalFormatting>
  <conditionalFormatting sqref="AZ143:AZ148">
    <cfRule type="containsErrors" dxfId="559" priority="518">
      <formula>ISERROR(AZ143)</formula>
    </cfRule>
  </conditionalFormatting>
  <conditionalFormatting sqref="AZ150:AZ155">
    <cfRule type="containsErrors" dxfId="558" priority="517">
      <formula>ISERROR(AZ150)</formula>
    </cfRule>
  </conditionalFormatting>
  <conditionalFormatting sqref="AZ150:AZ155">
    <cfRule type="containsErrors" dxfId="557" priority="516">
      <formula>ISERROR(AZ150)</formula>
    </cfRule>
  </conditionalFormatting>
  <conditionalFormatting sqref="AZ150:AZ155">
    <cfRule type="containsErrors" dxfId="556" priority="515">
      <formula>ISERROR(AZ150)</formula>
    </cfRule>
  </conditionalFormatting>
  <conditionalFormatting sqref="AZ157:AZ162">
    <cfRule type="containsErrors" dxfId="555" priority="514">
      <formula>ISERROR(AZ157)</formula>
    </cfRule>
  </conditionalFormatting>
  <conditionalFormatting sqref="AZ157:AZ162">
    <cfRule type="containsErrors" dxfId="554" priority="513">
      <formula>ISERROR(AZ157)</formula>
    </cfRule>
  </conditionalFormatting>
  <conditionalFormatting sqref="AZ157:AZ162">
    <cfRule type="containsErrors" dxfId="553" priority="512">
      <formula>ISERROR(AZ157)</formula>
    </cfRule>
  </conditionalFormatting>
  <conditionalFormatting sqref="AZ164:AZ169">
    <cfRule type="containsErrors" dxfId="552" priority="511">
      <formula>ISERROR(AZ164)</formula>
    </cfRule>
  </conditionalFormatting>
  <conditionalFormatting sqref="AZ164:AZ169">
    <cfRule type="containsErrors" dxfId="551" priority="510">
      <formula>ISERROR(AZ164)</formula>
    </cfRule>
  </conditionalFormatting>
  <conditionalFormatting sqref="AZ164:AZ169">
    <cfRule type="containsErrors" dxfId="550" priority="509">
      <formula>ISERROR(AZ164)</formula>
    </cfRule>
  </conditionalFormatting>
  <conditionalFormatting sqref="AZ171:AZ176">
    <cfRule type="containsErrors" dxfId="549" priority="508">
      <formula>ISERROR(AZ171)</formula>
    </cfRule>
  </conditionalFormatting>
  <conditionalFormatting sqref="AZ171:AZ176">
    <cfRule type="containsErrors" dxfId="548" priority="507">
      <formula>ISERROR(AZ171)</formula>
    </cfRule>
  </conditionalFormatting>
  <conditionalFormatting sqref="AZ171:AZ176">
    <cfRule type="containsErrors" dxfId="547" priority="506">
      <formula>ISERROR(AZ171)</formula>
    </cfRule>
  </conditionalFormatting>
  <conditionalFormatting sqref="AZ178:AZ183">
    <cfRule type="containsErrors" dxfId="546" priority="505">
      <formula>ISERROR(AZ178)</formula>
    </cfRule>
  </conditionalFormatting>
  <conditionalFormatting sqref="AZ178:AZ183">
    <cfRule type="containsErrors" dxfId="545" priority="504">
      <formula>ISERROR(AZ178)</formula>
    </cfRule>
  </conditionalFormatting>
  <conditionalFormatting sqref="AZ178:AZ183">
    <cfRule type="containsErrors" dxfId="544" priority="503">
      <formula>ISERROR(AZ178)</formula>
    </cfRule>
  </conditionalFormatting>
  <conditionalFormatting sqref="AZ185:AZ190">
    <cfRule type="containsErrors" dxfId="543" priority="502">
      <formula>ISERROR(AZ185)</formula>
    </cfRule>
  </conditionalFormatting>
  <conditionalFormatting sqref="AZ185:AZ190">
    <cfRule type="containsErrors" dxfId="542" priority="501">
      <formula>ISERROR(AZ185)</formula>
    </cfRule>
  </conditionalFormatting>
  <conditionalFormatting sqref="AZ185:AZ190">
    <cfRule type="containsErrors" dxfId="541" priority="500">
      <formula>ISERROR(AZ185)</formula>
    </cfRule>
  </conditionalFormatting>
  <conditionalFormatting sqref="AZ192:AZ211">
    <cfRule type="containsErrors" dxfId="540" priority="499">
      <formula>ISERROR(AZ192)</formula>
    </cfRule>
  </conditionalFormatting>
  <conditionalFormatting sqref="AZ192:AZ211">
    <cfRule type="containsErrors" dxfId="539" priority="498">
      <formula>ISERROR(AZ192)</formula>
    </cfRule>
  </conditionalFormatting>
  <conditionalFormatting sqref="AZ192:AZ211">
    <cfRule type="containsErrors" dxfId="538" priority="497">
      <formula>ISERROR(AZ192)</formula>
    </cfRule>
  </conditionalFormatting>
  <conditionalFormatting sqref="AF618:AI624">
    <cfRule type="containsErrors" dxfId="537" priority="496">
      <formula>ISERROR(AF618)</formula>
    </cfRule>
  </conditionalFormatting>
  <conditionalFormatting sqref="AB618:AE624">
    <cfRule type="cellIs" dxfId="536" priority="495" operator="equal">
      <formula>0</formula>
    </cfRule>
  </conditionalFormatting>
  <conditionalFormatting sqref="S618:V624">
    <cfRule type="cellIs" dxfId="535" priority="494" operator="equal">
      <formula>0</formula>
    </cfRule>
  </conditionalFormatting>
  <conditionalFormatting sqref="AF618:AF624">
    <cfRule type="containsErrors" dxfId="534" priority="493">
      <formula>ISERROR(AF618)</formula>
    </cfRule>
  </conditionalFormatting>
  <conditionalFormatting sqref="N618:Q624">
    <cfRule type="containsErrors" dxfId="533" priority="492">
      <formula>ISERROR(N618)</formula>
    </cfRule>
  </conditionalFormatting>
  <conditionalFormatting sqref="O618:Q624">
    <cfRule type="containsErrors" dxfId="532" priority="491">
      <formula>ISERROR(O618)</formula>
    </cfRule>
  </conditionalFormatting>
  <conditionalFormatting sqref="O618:Q624">
    <cfRule type="containsErrors" dxfId="531" priority="490">
      <formula>ISERROR(O618)</formula>
    </cfRule>
  </conditionalFormatting>
  <conditionalFormatting sqref="N618:N624">
    <cfRule type="containsErrors" dxfId="530" priority="489">
      <formula>ISERROR(N618)</formula>
    </cfRule>
  </conditionalFormatting>
  <conditionalFormatting sqref="X618:Z624">
    <cfRule type="containsErrors" dxfId="529" priority="488">
      <formula>ISERROR(X618)</formula>
    </cfRule>
  </conditionalFormatting>
  <conditionalFormatting sqref="W618:W624">
    <cfRule type="containsErrors" dxfId="528" priority="487">
      <formula>ISERROR(W618)</formula>
    </cfRule>
  </conditionalFormatting>
  <conditionalFormatting sqref="W618:Z624">
    <cfRule type="containsErrors" dxfId="527" priority="486">
      <formula>ISERROR(W618)</formula>
    </cfRule>
  </conditionalFormatting>
  <conditionalFormatting sqref="X618:Z624">
    <cfRule type="containsErrors" dxfId="526" priority="485">
      <formula>ISERROR(X618)</formula>
    </cfRule>
  </conditionalFormatting>
  <conditionalFormatting sqref="X618:Z624">
    <cfRule type="containsErrors" dxfId="525" priority="484">
      <formula>ISERROR(X618)</formula>
    </cfRule>
  </conditionalFormatting>
  <conditionalFormatting sqref="W618:W624">
    <cfRule type="containsErrors" dxfId="524" priority="483">
      <formula>ISERROR(W618)</formula>
    </cfRule>
  </conditionalFormatting>
  <conditionalFormatting sqref="AF618:AI624">
    <cfRule type="containsErrors" dxfId="523" priority="482">
      <formula>ISERROR(AF618)</formula>
    </cfRule>
  </conditionalFormatting>
  <conditionalFormatting sqref="AB618:AE624">
    <cfRule type="cellIs" dxfId="522" priority="481" operator="equal">
      <formula>0</formula>
    </cfRule>
  </conditionalFormatting>
  <conditionalFormatting sqref="AD618:AD624">
    <cfRule type="cellIs" dxfId="521" priority="480" operator="equal">
      <formula>0</formula>
    </cfRule>
  </conditionalFormatting>
  <conditionalFormatting sqref="AG618:AI624">
    <cfRule type="containsErrors" dxfId="520" priority="479">
      <formula>ISERROR(AG618)</formula>
    </cfRule>
  </conditionalFormatting>
  <conditionalFormatting sqref="AB618:AE624">
    <cfRule type="cellIs" dxfId="519" priority="478" operator="equal">
      <formula>0</formula>
    </cfRule>
  </conditionalFormatting>
  <conditionalFormatting sqref="AB618:AE624">
    <cfRule type="cellIs" dxfId="518" priority="477" operator="equal">
      <formula>0</formula>
    </cfRule>
  </conditionalFormatting>
  <conditionalFormatting sqref="AB618:AE624">
    <cfRule type="cellIs" dxfId="517" priority="476" operator="equal">
      <formula>0</formula>
    </cfRule>
  </conditionalFormatting>
  <conditionalFormatting sqref="AG618:AI624">
    <cfRule type="containsErrors" dxfId="516" priority="475">
      <formula>ISERROR(AG618)</formula>
    </cfRule>
  </conditionalFormatting>
  <conditionalFormatting sqref="AF618:AF624">
    <cfRule type="containsErrors" dxfId="515" priority="474">
      <formula>ISERROR(AF618)</formula>
    </cfRule>
  </conditionalFormatting>
  <conditionalFormatting sqref="AF618:AI624">
    <cfRule type="containsErrors" dxfId="514" priority="473">
      <formula>ISERROR(AF618)</formula>
    </cfRule>
  </conditionalFormatting>
  <conditionalFormatting sqref="AG618:AI624">
    <cfRule type="containsErrors" dxfId="513" priority="472">
      <formula>ISERROR(AG618)</formula>
    </cfRule>
  </conditionalFormatting>
  <conditionalFormatting sqref="AG618:AI624">
    <cfRule type="containsErrors" dxfId="512" priority="471">
      <formula>ISERROR(AG618)</formula>
    </cfRule>
  </conditionalFormatting>
  <conditionalFormatting sqref="AO618:AR624">
    <cfRule type="containsErrors" dxfId="511" priority="470">
      <formula>ISERROR(AO618)</formula>
    </cfRule>
  </conditionalFormatting>
  <conditionalFormatting sqref="AK618:AN624">
    <cfRule type="cellIs" dxfId="510" priority="469" operator="equal">
      <formula>0</formula>
    </cfRule>
  </conditionalFormatting>
  <conditionalFormatting sqref="AO618:AO624">
    <cfRule type="containsErrors" dxfId="509" priority="468">
      <formula>ISERROR(AO618)</formula>
    </cfRule>
  </conditionalFormatting>
  <conditionalFormatting sqref="AO618:AR624">
    <cfRule type="containsErrors" dxfId="508" priority="467">
      <formula>ISERROR(AO618)</formula>
    </cfRule>
  </conditionalFormatting>
  <conditionalFormatting sqref="AK618:AN624">
    <cfRule type="cellIs" dxfId="507" priority="466" operator="equal">
      <formula>0</formula>
    </cfRule>
  </conditionalFormatting>
  <conditionalFormatting sqref="AM618:AM624">
    <cfRule type="cellIs" dxfId="506" priority="465" operator="equal">
      <formula>0</formula>
    </cfRule>
  </conditionalFormatting>
  <conditionalFormatting sqref="AP618:AR624">
    <cfRule type="containsErrors" dxfId="505" priority="464">
      <formula>ISERROR(AP618)</formula>
    </cfRule>
  </conditionalFormatting>
  <conditionalFormatting sqref="AK618:AN624">
    <cfRule type="cellIs" dxfId="504" priority="463" operator="equal">
      <formula>0</formula>
    </cfRule>
  </conditionalFormatting>
  <conditionalFormatting sqref="AK618:AN624">
    <cfRule type="cellIs" dxfId="503" priority="462" operator="equal">
      <formula>0</formula>
    </cfRule>
  </conditionalFormatting>
  <conditionalFormatting sqref="AK618:AN624">
    <cfRule type="cellIs" dxfId="502" priority="461" operator="equal">
      <formula>0</formula>
    </cfRule>
  </conditionalFormatting>
  <conditionalFormatting sqref="AP618:AR624">
    <cfRule type="containsErrors" dxfId="501" priority="460">
      <formula>ISERROR(AP618)</formula>
    </cfRule>
  </conditionalFormatting>
  <conditionalFormatting sqref="AO618:AO624">
    <cfRule type="containsErrors" dxfId="500" priority="459">
      <formula>ISERROR(AO618)</formula>
    </cfRule>
  </conditionalFormatting>
  <conditionalFormatting sqref="AO618:AR624">
    <cfRule type="containsErrors" dxfId="499" priority="458">
      <formula>ISERROR(AO618)</formula>
    </cfRule>
  </conditionalFormatting>
  <conditionalFormatting sqref="AP618:AR624">
    <cfRule type="containsErrors" dxfId="498" priority="457">
      <formula>ISERROR(AP618)</formula>
    </cfRule>
  </conditionalFormatting>
  <conditionalFormatting sqref="AP618:AR624">
    <cfRule type="containsErrors" dxfId="497" priority="456">
      <formula>ISERROR(AP618)</formula>
    </cfRule>
  </conditionalFormatting>
  <conditionalFormatting sqref="AX618:BA624">
    <cfRule type="containsErrors" dxfId="496" priority="455">
      <formula>ISERROR(AX618)</formula>
    </cfRule>
  </conditionalFormatting>
  <conditionalFormatting sqref="AT618:AW624">
    <cfRule type="cellIs" dxfId="495" priority="454" operator="equal">
      <formula>0</formula>
    </cfRule>
  </conditionalFormatting>
  <conditionalFormatting sqref="AX618:AX624">
    <cfRule type="containsErrors" dxfId="494" priority="453">
      <formula>ISERROR(AX618)</formula>
    </cfRule>
  </conditionalFormatting>
  <conditionalFormatting sqref="AX618:BA624">
    <cfRule type="containsErrors" dxfId="493" priority="452">
      <formula>ISERROR(AX618)</formula>
    </cfRule>
  </conditionalFormatting>
  <conditionalFormatting sqref="AT618:AW624">
    <cfRule type="cellIs" dxfId="492" priority="451" operator="equal">
      <formula>0</formula>
    </cfRule>
  </conditionalFormatting>
  <conditionalFormatting sqref="AV618:AV624">
    <cfRule type="cellIs" dxfId="491" priority="450" operator="equal">
      <formula>0</formula>
    </cfRule>
  </conditionalFormatting>
  <conditionalFormatting sqref="AY618:BA624">
    <cfRule type="containsErrors" dxfId="490" priority="449">
      <formula>ISERROR(AY618)</formula>
    </cfRule>
  </conditionalFormatting>
  <conditionalFormatting sqref="AT618:AW624">
    <cfRule type="cellIs" dxfId="489" priority="448" operator="equal">
      <formula>0</formula>
    </cfRule>
  </conditionalFormatting>
  <conditionalFormatting sqref="AT618:AW624">
    <cfRule type="cellIs" dxfId="488" priority="447" operator="equal">
      <formula>0</formula>
    </cfRule>
  </conditionalFormatting>
  <conditionalFormatting sqref="AT618:AW624">
    <cfRule type="cellIs" dxfId="487" priority="446" operator="equal">
      <formula>0</formula>
    </cfRule>
  </conditionalFormatting>
  <conditionalFormatting sqref="AY618:BA624">
    <cfRule type="containsErrors" dxfId="486" priority="445">
      <formula>ISERROR(AY618)</formula>
    </cfRule>
  </conditionalFormatting>
  <conditionalFormatting sqref="AX618:AX624">
    <cfRule type="containsErrors" dxfId="485" priority="444">
      <formula>ISERROR(AX618)</formula>
    </cfRule>
  </conditionalFormatting>
  <conditionalFormatting sqref="AX618:BA624">
    <cfRule type="containsErrors" dxfId="484" priority="443">
      <formula>ISERROR(AX618)</formula>
    </cfRule>
  </conditionalFormatting>
  <conditionalFormatting sqref="AY618:BA624">
    <cfRule type="containsErrors" dxfId="483" priority="442">
      <formula>ISERROR(AY618)</formula>
    </cfRule>
  </conditionalFormatting>
  <conditionalFormatting sqref="AY618:BA624">
    <cfRule type="containsErrors" dxfId="482" priority="441">
      <formula>ISERROR(AY618)</formula>
    </cfRule>
  </conditionalFormatting>
  <conditionalFormatting sqref="N618:N624">
    <cfRule type="containsErrors" dxfId="481" priority="440">
      <formula>ISERROR(N618)</formula>
    </cfRule>
  </conditionalFormatting>
  <conditionalFormatting sqref="N618:N624">
    <cfRule type="containsErrors" dxfId="480" priority="439">
      <formula>ISERROR(N618)</formula>
    </cfRule>
  </conditionalFormatting>
  <conditionalFormatting sqref="N618:N624">
    <cfRule type="containsErrors" dxfId="479" priority="438">
      <formula>ISERROR(N618)</formula>
    </cfRule>
  </conditionalFormatting>
  <conditionalFormatting sqref="N618:N624">
    <cfRule type="containsErrors" dxfId="478" priority="437">
      <formula>ISERROR(N618)</formula>
    </cfRule>
  </conditionalFormatting>
  <conditionalFormatting sqref="W618:W624">
    <cfRule type="containsErrors" dxfId="477" priority="436">
      <formula>ISERROR(W618)</formula>
    </cfRule>
  </conditionalFormatting>
  <conditionalFormatting sqref="W618:W624">
    <cfRule type="containsErrors" dxfId="476" priority="435">
      <formula>ISERROR(W618)</formula>
    </cfRule>
  </conditionalFormatting>
  <conditionalFormatting sqref="W618:W624">
    <cfRule type="containsErrors" dxfId="475" priority="434">
      <formula>ISERROR(W618)</formula>
    </cfRule>
  </conditionalFormatting>
  <conditionalFormatting sqref="W618:W624">
    <cfRule type="containsErrors" dxfId="474" priority="433">
      <formula>ISERROR(W618)</formula>
    </cfRule>
  </conditionalFormatting>
  <conditionalFormatting sqref="W618:W624">
    <cfRule type="containsErrors" dxfId="473" priority="432">
      <formula>ISERROR(W618)</formula>
    </cfRule>
  </conditionalFormatting>
  <conditionalFormatting sqref="W618:W624">
    <cfRule type="containsErrors" dxfId="472" priority="431">
      <formula>ISERROR(W618)</formula>
    </cfRule>
  </conditionalFormatting>
  <conditionalFormatting sqref="W618:W624">
    <cfRule type="containsErrors" dxfId="471" priority="430">
      <formula>ISERROR(W618)</formula>
    </cfRule>
  </conditionalFormatting>
  <conditionalFormatting sqref="W618:W624">
    <cfRule type="containsErrors" dxfId="470" priority="429">
      <formula>ISERROR(W618)</formula>
    </cfRule>
  </conditionalFormatting>
  <conditionalFormatting sqref="W618:W624">
    <cfRule type="containsErrors" dxfId="469" priority="428">
      <formula>ISERROR(W618)</formula>
    </cfRule>
  </conditionalFormatting>
  <conditionalFormatting sqref="W618:W624">
    <cfRule type="containsErrors" dxfId="468" priority="427">
      <formula>ISERROR(W618)</formula>
    </cfRule>
  </conditionalFormatting>
  <conditionalFormatting sqref="W618:W624">
    <cfRule type="containsErrors" dxfId="467" priority="426">
      <formula>ISERROR(W618)</formula>
    </cfRule>
  </conditionalFormatting>
  <conditionalFormatting sqref="W618:W624">
    <cfRule type="containsErrors" dxfId="466" priority="425">
      <formula>ISERROR(W618)</formula>
    </cfRule>
  </conditionalFormatting>
  <conditionalFormatting sqref="AF618:AF624">
    <cfRule type="containsErrors" dxfId="465" priority="424">
      <formula>ISERROR(AF618)</formula>
    </cfRule>
  </conditionalFormatting>
  <conditionalFormatting sqref="AF618:AF624">
    <cfRule type="containsErrors" dxfId="464" priority="423">
      <formula>ISERROR(AF618)</formula>
    </cfRule>
  </conditionalFormatting>
  <conditionalFormatting sqref="AF618:AF624">
    <cfRule type="containsErrors" dxfId="463" priority="422">
      <formula>ISERROR(AF618)</formula>
    </cfRule>
  </conditionalFormatting>
  <conditionalFormatting sqref="AF618:AF624">
    <cfRule type="containsErrors" dxfId="462" priority="421">
      <formula>ISERROR(AF618)</formula>
    </cfRule>
  </conditionalFormatting>
  <conditionalFormatting sqref="AF618:AF624">
    <cfRule type="containsErrors" dxfId="461" priority="420">
      <formula>ISERROR(AF618)</formula>
    </cfRule>
  </conditionalFormatting>
  <conditionalFormatting sqref="AF619">
    <cfRule type="containsErrors" dxfId="460" priority="419">
      <formula>ISERROR(AF619)</formula>
    </cfRule>
  </conditionalFormatting>
  <conditionalFormatting sqref="AF619">
    <cfRule type="containsErrors" dxfId="459" priority="418">
      <formula>ISERROR(AF619)</formula>
    </cfRule>
  </conditionalFormatting>
  <conditionalFormatting sqref="AF619">
    <cfRule type="containsErrors" dxfId="458" priority="417">
      <formula>ISERROR(AF619)</formula>
    </cfRule>
  </conditionalFormatting>
  <conditionalFormatting sqref="AF619">
    <cfRule type="containsErrors" dxfId="457" priority="416">
      <formula>ISERROR(AF619)</formula>
    </cfRule>
  </conditionalFormatting>
  <conditionalFormatting sqref="AF619">
    <cfRule type="containsErrors" dxfId="456" priority="415">
      <formula>ISERROR(AF619)</formula>
    </cfRule>
  </conditionalFormatting>
  <conditionalFormatting sqref="AF619">
    <cfRule type="containsErrors" dxfId="455" priority="414">
      <formula>ISERROR(AF619)</formula>
    </cfRule>
  </conditionalFormatting>
  <conditionalFormatting sqref="AF619">
    <cfRule type="containsErrors" dxfId="454" priority="413">
      <formula>ISERROR(AF619)</formula>
    </cfRule>
  </conditionalFormatting>
  <conditionalFormatting sqref="AF619">
    <cfRule type="containsErrors" dxfId="453" priority="412">
      <formula>ISERROR(AF619)</formula>
    </cfRule>
  </conditionalFormatting>
  <conditionalFormatting sqref="AO618:AO624">
    <cfRule type="containsErrors" dxfId="452" priority="411">
      <formula>ISERROR(AO618)</formula>
    </cfRule>
  </conditionalFormatting>
  <conditionalFormatting sqref="AO618:AO624">
    <cfRule type="containsErrors" dxfId="451" priority="410">
      <formula>ISERROR(AO618)</formula>
    </cfRule>
  </conditionalFormatting>
  <conditionalFormatting sqref="AO618:AO624">
    <cfRule type="containsErrors" dxfId="450" priority="409">
      <formula>ISERROR(AO618)</formula>
    </cfRule>
  </conditionalFormatting>
  <conditionalFormatting sqref="AO618:AO624">
    <cfRule type="containsErrors" dxfId="449" priority="408">
      <formula>ISERROR(AO618)</formula>
    </cfRule>
  </conditionalFormatting>
  <conditionalFormatting sqref="AO618:AO624">
    <cfRule type="containsErrors" dxfId="448" priority="407">
      <formula>ISERROR(AO618)</formula>
    </cfRule>
  </conditionalFormatting>
  <conditionalFormatting sqref="AO618:AO624">
    <cfRule type="containsErrors" dxfId="447" priority="406">
      <formula>ISERROR(AO618)</formula>
    </cfRule>
  </conditionalFormatting>
  <conditionalFormatting sqref="AO618:AO624">
    <cfRule type="containsErrors" dxfId="446" priority="405">
      <formula>ISERROR(AO618)</formula>
    </cfRule>
  </conditionalFormatting>
  <conditionalFormatting sqref="AO618:AO624">
    <cfRule type="containsErrors" dxfId="445" priority="404">
      <formula>ISERROR(AO618)</formula>
    </cfRule>
  </conditionalFormatting>
  <conditionalFormatting sqref="AO618:AO624">
    <cfRule type="containsErrors" dxfId="444" priority="403">
      <formula>ISERROR(AO618)</formula>
    </cfRule>
  </conditionalFormatting>
  <conditionalFormatting sqref="AO618:AO624">
    <cfRule type="containsErrors" dxfId="443" priority="402">
      <formula>ISERROR(AO618)</formula>
    </cfRule>
  </conditionalFormatting>
  <conditionalFormatting sqref="AO619">
    <cfRule type="containsErrors" dxfId="442" priority="401">
      <formula>ISERROR(AO619)</formula>
    </cfRule>
  </conditionalFormatting>
  <conditionalFormatting sqref="AO619">
    <cfRule type="containsErrors" dxfId="441" priority="400">
      <formula>ISERROR(AO619)</formula>
    </cfRule>
  </conditionalFormatting>
  <conditionalFormatting sqref="AO619">
    <cfRule type="containsErrors" dxfId="440" priority="399">
      <formula>ISERROR(AO619)</formula>
    </cfRule>
  </conditionalFormatting>
  <conditionalFormatting sqref="AO619">
    <cfRule type="containsErrors" dxfId="439" priority="398">
      <formula>ISERROR(AO619)</formula>
    </cfRule>
  </conditionalFormatting>
  <conditionalFormatting sqref="AO619">
    <cfRule type="containsErrors" dxfId="438" priority="397">
      <formula>ISERROR(AO619)</formula>
    </cfRule>
  </conditionalFormatting>
  <conditionalFormatting sqref="AO619">
    <cfRule type="containsErrors" dxfId="437" priority="396">
      <formula>ISERROR(AO619)</formula>
    </cfRule>
  </conditionalFormatting>
  <conditionalFormatting sqref="AO619">
    <cfRule type="containsErrors" dxfId="436" priority="395">
      <formula>ISERROR(AO619)</formula>
    </cfRule>
  </conditionalFormatting>
  <conditionalFormatting sqref="AO619">
    <cfRule type="containsErrors" dxfId="435" priority="394">
      <formula>ISERROR(AO619)</formula>
    </cfRule>
  </conditionalFormatting>
  <conditionalFormatting sqref="AX618:AX624">
    <cfRule type="containsErrors" dxfId="434" priority="393">
      <formula>ISERROR(AX618)</formula>
    </cfRule>
  </conditionalFormatting>
  <conditionalFormatting sqref="AX618:AX624">
    <cfRule type="containsErrors" dxfId="433" priority="392">
      <formula>ISERROR(AX618)</formula>
    </cfRule>
  </conditionalFormatting>
  <conditionalFormatting sqref="AX618:AX624">
    <cfRule type="containsErrors" dxfId="432" priority="391">
      <formula>ISERROR(AX618)</formula>
    </cfRule>
  </conditionalFormatting>
  <conditionalFormatting sqref="AX618:AX624">
    <cfRule type="containsErrors" dxfId="431" priority="390">
      <formula>ISERROR(AX618)</formula>
    </cfRule>
  </conditionalFormatting>
  <conditionalFormatting sqref="AX618:AX624">
    <cfRule type="containsErrors" dxfId="430" priority="389">
      <formula>ISERROR(AX618)</formula>
    </cfRule>
  </conditionalFormatting>
  <conditionalFormatting sqref="AX618:AX624">
    <cfRule type="containsErrors" dxfId="429" priority="388">
      <formula>ISERROR(AX618)</formula>
    </cfRule>
  </conditionalFormatting>
  <conditionalFormatting sqref="AX618:AX624">
    <cfRule type="containsErrors" dxfId="428" priority="387">
      <formula>ISERROR(AX618)</formula>
    </cfRule>
  </conditionalFormatting>
  <conditionalFormatting sqref="AX618:AX624">
    <cfRule type="containsErrors" dxfId="427" priority="386">
      <formula>ISERROR(AX618)</formula>
    </cfRule>
  </conditionalFormatting>
  <conditionalFormatting sqref="AX618:AX624">
    <cfRule type="containsErrors" dxfId="426" priority="385">
      <formula>ISERROR(AX618)</formula>
    </cfRule>
  </conditionalFormatting>
  <conditionalFormatting sqref="AX618:AX624">
    <cfRule type="containsErrors" dxfId="425" priority="384">
      <formula>ISERROR(AX618)</formula>
    </cfRule>
  </conditionalFormatting>
  <conditionalFormatting sqref="AX618:AX624">
    <cfRule type="containsErrors" dxfId="424" priority="383">
      <formula>ISERROR(AX618)</formula>
    </cfRule>
  </conditionalFormatting>
  <conditionalFormatting sqref="AX618:AX624">
    <cfRule type="containsErrors" dxfId="423" priority="382">
      <formula>ISERROR(AX618)</formula>
    </cfRule>
  </conditionalFormatting>
  <conditionalFormatting sqref="AX618:AX624">
    <cfRule type="containsErrors" dxfId="422" priority="381">
      <formula>ISERROR(AX618)</formula>
    </cfRule>
  </conditionalFormatting>
  <conditionalFormatting sqref="AX618:AX624">
    <cfRule type="containsErrors" dxfId="421" priority="380">
      <formula>ISERROR(AX618)</formula>
    </cfRule>
  </conditionalFormatting>
  <conditionalFormatting sqref="AX618:AX624">
    <cfRule type="containsErrors" dxfId="420" priority="379">
      <formula>ISERROR(AX618)</formula>
    </cfRule>
  </conditionalFormatting>
  <conditionalFormatting sqref="AX618:AX624">
    <cfRule type="containsErrors" dxfId="419" priority="378">
      <formula>ISERROR(AX618)</formula>
    </cfRule>
  </conditionalFormatting>
  <conditionalFormatting sqref="AX618:AX624">
    <cfRule type="containsErrors" dxfId="418" priority="377">
      <formula>ISERROR(AX618)</formula>
    </cfRule>
  </conditionalFormatting>
  <conditionalFormatting sqref="AX619">
    <cfRule type="containsErrors" dxfId="417" priority="376">
      <formula>ISERROR(AX619)</formula>
    </cfRule>
  </conditionalFormatting>
  <conditionalFormatting sqref="AX619">
    <cfRule type="containsErrors" dxfId="416" priority="375">
      <formula>ISERROR(AX619)</formula>
    </cfRule>
  </conditionalFormatting>
  <conditionalFormatting sqref="AX619">
    <cfRule type="containsErrors" dxfId="415" priority="374">
      <formula>ISERROR(AX619)</formula>
    </cfRule>
  </conditionalFormatting>
  <conditionalFormatting sqref="AX619">
    <cfRule type="containsErrors" dxfId="414" priority="373">
      <formula>ISERROR(AX619)</formula>
    </cfRule>
  </conditionalFormatting>
  <conditionalFormatting sqref="AX619">
    <cfRule type="containsErrors" dxfId="413" priority="372">
      <formula>ISERROR(AX619)</formula>
    </cfRule>
  </conditionalFormatting>
  <conditionalFormatting sqref="AX619">
    <cfRule type="containsErrors" dxfId="412" priority="371">
      <formula>ISERROR(AX619)</formula>
    </cfRule>
  </conditionalFormatting>
  <conditionalFormatting sqref="AX619">
    <cfRule type="containsErrors" dxfId="411" priority="370">
      <formula>ISERROR(AX619)</formula>
    </cfRule>
  </conditionalFormatting>
  <conditionalFormatting sqref="AX619">
    <cfRule type="containsErrors" dxfId="410" priority="369">
      <formula>ISERROR(AX619)</formula>
    </cfRule>
  </conditionalFormatting>
  <conditionalFormatting sqref="AF625:AI631">
    <cfRule type="containsErrors" dxfId="409" priority="368">
      <formula>ISERROR(AF625)</formula>
    </cfRule>
  </conditionalFormatting>
  <conditionalFormatting sqref="AB625:AE631">
    <cfRule type="cellIs" dxfId="408" priority="367" operator="equal">
      <formula>0</formula>
    </cfRule>
  </conditionalFormatting>
  <conditionalFormatting sqref="S625:V631">
    <cfRule type="cellIs" dxfId="407" priority="366" operator="equal">
      <formula>0</formula>
    </cfRule>
  </conditionalFormatting>
  <conditionalFormatting sqref="AF625:AF631">
    <cfRule type="containsErrors" dxfId="406" priority="365">
      <formula>ISERROR(AF625)</formula>
    </cfRule>
  </conditionalFormatting>
  <conditionalFormatting sqref="N625:Q631">
    <cfRule type="containsErrors" dxfId="405" priority="364">
      <formula>ISERROR(N625)</formula>
    </cfRule>
  </conditionalFormatting>
  <conditionalFormatting sqref="O625:Q631">
    <cfRule type="containsErrors" dxfId="404" priority="363">
      <formula>ISERROR(O625)</formula>
    </cfRule>
  </conditionalFormatting>
  <conditionalFormatting sqref="O625:Q631">
    <cfRule type="containsErrors" dxfId="403" priority="362">
      <formula>ISERROR(O625)</formula>
    </cfRule>
  </conditionalFormatting>
  <conditionalFormatting sqref="N625:N631">
    <cfRule type="containsErrors" dxfId="402" priority="361">
      <formula>ISERROR(N625)</formula>
    </cfRule>
  </conditionalFormatting>
  <conditionalFormatting sqref="X625:Z631">
    <cfRule type="containsErrors" dxfId="401" priority="360">
      <formula>ISERROR(X625)</formula>
    </cfRule>
  </conditionalFormatting>
  <conditionalFormatting sqref="W625:W631">
    <cfRule type="containsErrors" dxfId="400" priority="359">
      <formula>ISERROR(W625)</formula>
    </cfRule>
  </conditionalFormatting>
  <conditionalFormatting sqref="W625:Z631">
    <cfRule type="containsErrors" dxfId="399" priority="358">
      <formula>ISERROR(W625)</formula>
    </cfRule>
  </conditionalFormatting>
  <conditionalFormatting sqref="X625:Z631">
    <cfRule type="containsErrors" dxfId="398" priority="357">
      <formula>ISERROR(X625)</formula>
    </cfRule>
  </conditionalFormatting>
  <conditionalFormatting sqref="X625:Z631">
    <cfRule type="containsErrors" dxfId="397" priority="356">
      <formula>ISERROR(X625)</formula>
    </cfRule>
  </conditionalFormatting>
  <conditionalFormatting sqref="W625:W631">
    <cfRule type="containsErrors" dxfId="396" priority="355">
      <formula>ISERROR(W625)</formula>
    </cfRule>
  </conditionalFormatting>
  <conditionalFormatting sqref="AF625:AI631">
    <cfRule type="containsErrors" dxfId="395" priority="354">
      <formula>ISERROR(AF625)</formula>
    </cfRule>
  </conditionalFormatting>
  <conditionalFormatting sqref="AB625:AE631">
    <cfRule type="cellIs" dxfId="394" priority="353" operator="equal">
      <formula>0</formula>
    </cfRule>
  </conditionalFormatting>
  <conditionalFormatting sqref="AD625:AD631">
    <cfRule type="cellIs" dxfId="393" priority="352" operator="equal">
      <formula>0</formula>
    </cfRule>
  </conditionalFormatting>
  <conditionalFormatting sqref="AG625:AI631">
    <cfRule type="containsErrors" dxfId="392" priority="351">
      <formula>ISERROR(AG625)</formula>
    </cfRule>
  </conditionalFormatting>
  <conditionalFormatting sqref="AB625:AE631">
    <cfRule type="cellIs" dxfId="391" priority="350" operator="equal">
      <formula>0</formula>
    </cfRule>
  </conditionalFormatting>
  <conditionalFormatting sqref="AB625:AE631">
    <cfRule type="cellIs" dxfId="390" priority="349" operator="equal">
      <formula>0</formula>
    </cfRule>
  </conditionalFormatting>
  <conditionalFormatting sqref="AB625:AE631">
    <cfRule type="cellIs" dxfId="389" priority="348" operator="equal">
      <formula>0</formula>
    </cfRule>
  </conditionalFormatting>
  <conditionalFormatting sqref="AG625:AI631">
    <cfRule type="containsErrors" dxfId="388" priority="347">
      <formula>ISERROR(AG625)</formula>
    </cfRule>
  </conditionalFormatting>
  <conditionalFormatting sqref="AF625:AF631">
    <cfRule type="containsErrors" dxfId="387" priority="346">
      <formula>ISERROR(AF625)</formula>
    </cfRule>
  </conditionalFormatting>
  <conditionalFormatting sqref="AF625:AI631">
    <cfRule type="containsErrors" dxfId="386" priority="345">
      <formula>ISERROR(AF625)</formula>
    </cfRule>
  </conditionalFormatting>
  <conditionalFormatting sqref="AG625:AI631">
    <cfRule type="containsErrors" dxfId="385" priority="344">
      <formula>ISERROR(AG625)</formula>
    </cfRule>
  </conditionalFormatting>
  <conditionalFormatting sqref="AG625:AI631">
    <cfRule type="containsErrors" dxfId="384" priority="343">
      <formula>ISERROR(AG625)</formula>
    </cfRule>
  </conditionalFormatting>
  <conditionalFormatting sqref="AO625:AR631">
    <cfRule type="containsErrors" dxfId="383" priority="342">
      <formula>ISERROR(AO625)</formula>
    </cfRule>
  </conditionalFormatting>
  <conditionalFormatting sqref="AK625:AN631">
    <cfRule type="cellIs" dxfId="382" priority="341" operator="equal">
      <formula>0</formula>
    </cfRule>
  </conditionalFormatting>
  <conditionalFormatting sqref="AO625:AO631">
    <cfRule type="containsErrors" dxfId="381" priority="340">
      <formula>ISERROR(AO625)</formula>
    </cfRule>
  </conditionalFormatting>
  <conditionalFormatting sqref="AO625:AR631">
    <cfRule type="containsErrors" dxfId="380" priority="339">
      <formula>ISERROR(AO625)</formula>
    </cfRule>
  </conditionalFormatting>
  <conditionalFormatting sqref="AK625:AN631">
    <cfRule type="cellIs" dxfId="379" priority="338" operator="equal">
      <formula>0</formula>
    </cfRule>
  </conditionalFormatting>
  <conditionalFormatting sqref="AM625:AM631">
    <cfRule type="cellIs" dxfId="378" priority="337" operator="equal">
      <formula>0</formula>
    </cfRule>
  </conditionalFormatting>
  <conditionalFormatting sqref="AP625:AR631">
    <cfRule type="containsErrors" dxfId="377" priority="336">
      <formula>ISERROR(AP625)</formula>
    </cfRule>
  </conditionalFormatting>
  <conditionalFormatting sqref="AK625:AN631">
    <cfRule type="cellIs" dxfId="376" priority="335" operator="equal">
      <formula>0</formula>
    </cfRule>
  </conditionalFormatting>
  <conditionalFormatting sqref="AK625:AN631">
    <cfRule type="cellIs" dxfId="375" priority="334" operator="equal">
      <formula>0</formula>
    </cfRule>
  </conditionalFormatting>
  <conditionalFormatting sqref="AK625:AN631">
    <cfRule type="cellIs" dxfId="374" priority="333" operator="equal">
      <formula>0</formula>
    </cfRule>
  </conditionalFormatting>
  <conditionalFormatting sqref="AP625:AR631">
    <cfRule type="containsErrors" dxfId="373" priority="332">
      <formula>ISERROR(AP625)</formula>
    </cfRule>
  </conditionalFormatting>
  <conditionalFormatting sqref="AO625:AO631">
    <cfRule type="containsErrors" dxfId="372" priority="331">
      <formula>ISERROR(AO625)</formula>
    </cfRule>
  </conditionalFormatting>
  <conditionalFormatting sqref="AO625:AR631">
    <cfRule type="containsErrors" dxfId="371" priority="330">
      <formula>ISERROR(AO625)</formula>
    </cfRule>
  </conditionalFormatting>
  <conditionalFormatting sqref="AP625:AR631">
    <cfRule type="containsErrors" dxfId="370" priority="329">
      <formula>ISERROR(AP625)</formula>
    </cfRule>
  </conditionalFormatting>
  <conditionalFormatting sqref="AP625:AR631">
    <cfRule type="containsErrors" dxfId="369" priority="328">
      <formula>ISERROR(AP625)</formula>
    </cfRule>
  </conditionalFormatting>
  <conditionalFormatting sqref="AX625:BA631">
    <cfRule type="containsErrors" dxfId="368" priority="327">
      <formula>ISERROR(AX625)</formula>
    </cfRule>
  </conditionalFormatting>
  <conditionalFormatting sqref="AT625:AW631">
    <cfRule type="cellIs" dxfId="367" priority="326" operator="equal">
      <formula>0</formula>
    </cfRule>
  </conditionalFormatting>
  <conditionalFormatting sqref="AX625:AX631">
    <cfRule type="containsErrors" dxfId="366" priority="325">
      <formula>ISERROR(AX625)</formula>
    </cfRule>
  </conditionalFormatting>
  <conditionalFormatting sqref="AX625:BA631">
    <cfRule type="containsErrors" dxfId="365" priority="324">
      <formula>ISERROR(AX625)</formula>
    </cfRule>
  </conditionalFormatting>
  <conditionalFormatting sqref="AT625:AW631">
    <cfRule type="cellIs" dxfId="364" priority="323" operator="equal">
      <formula>0</formula>
    </cfRule>
  </conditionalFormatting>
  <conditionalFormatting sqref="AV625:AV631">
    <cfRule type="cellIs" dxfId="363" priority="322" operator="equal">
      <formula>0</formula>
    </cfRule>
  </conditionalFormatting>
  <conditionalFormatting sqref="AY625:BA631">
    <cfRule type="containsErrors" dxfId="362" priority="321">
      <formula>ISERROR(AY625)</formula>
    </cfRule>
  </conditionalFormatting>
  <conditionalFormatting sqref="AT625:AW631">
    <cfRule type="cellIs" dxfId="361" priority="320" operator="equal">
      <formula>0</formula>
    </cfRule>
  </conditionalFormatting>
  <conditionalFormatting sqref="AT625:AW631">
    <cfRule type="cellIs" dxfId="360" priority="319" operator="equal">
      <formula>0</formula>
    </cfRule>
  </conditionalFormatting>
  <conditionalFormatting sqref="AT625:AW631">
    <cfRule type="cellIs" dxfId="359" priority="318" operator="equal">
      <formula>0</formula>
    </cfRule>
  </conditionalFormatting>
  <conditionalFormatting sqref="AY625:BA631">
    <cfRule type="containsErrors" dxfId="358" priority="317">
      <formula>ISERROR(AY625)</formula>
    </cfRule>
  </conditionalFormatting>
  <conditionalFormatting sqref="AX625:AX631">
    <cfRule type="containsErrors" dxfId="357" priority="316">
      <formula>ISERROR(AX625)</formula>
    </cfRule>
  </conditionalFormatting>
  <conditionalFormatting sqref="AX625:BA631">
    <cfRule type="containsErrors" dxfId="356" priority="315">
      <formula>ISERROR(AX625)</formula>
    </cfRule>
  </conditionalFormatting>
  <conditionalFormatting sqref="AY625:BA631">
    <cfRule type="containsErrors" dxfId="355" priority="314">
      <formula>ISERROR(AY625)</formula>
    </cfRule>
  </conditionalFormatting>
  <conditionalFormatting sqref="AY625:BA631">
    <cfRule type="containsErrors" dxfId="354" priority="313">
      <formula>ISERROR(AY625)</formula>
    </cfRule>
  </conditionalFormatting>
  <conditionalFormatting sqref="N625:N631">
    <cfRule type="containsErrors" dxfId="353" priority="312">
      <formula>ISERROR(N625)</formula>
    </cfRule>
  </conditionalFormatting>
  <conditionalFormatting sqref="N625:N631">
    <cfRule type="containsErrors" dxfId="352" priority="311">
      <formula>ISERROR(N625)</formula>
    </cfRule>
  </conditionalFormatting>
  <conditionalFormatting sqref="N625:N631">
    <cfRule type="containsErrors" dxfId="351" priority="310">
      <formula>ISERROR(N625)</formula>
    </cfRule>
  </conditionalFormatting>
  <conditionalFormatting sqref="N625:N631">
    <cfRule type="containsErrors" dxfId="350" priority="309">
      <formula>ISERROR(N625)</formula>
    </cfRule>
  </conditionalFormatting>
  <conditionalFormatting sqref="W625:W631">
    <cfRule type="containsErrors" dxfId="349" priority="308">
      <formula>ISERROR(W625)</formula>
    </cfRule>
  </conditionalFormatting>
  <conditionalFormatting sqref="W625:W631">
    <cfRule type="containsErrors" dxfId="348" priority="307">
      <formula>ISERROR(W625)</formula>
    </cfRule>
  </conditionalFormatting>
  <conditionalFormatting sqref="W625:W631">
    <cfRule type="containsErrors" dxfId="347" priority="306">
      <formula>ISERROR(W625)</formula>
    </cfRule>
  </conditionalFormatting>
  <conditionalFormatting sqref="W625:W631">
    <cfRule type="containsErrors" dxfId="346" priority="305">
      <formula>ISERROR(W625)</formula>
    </cfRule>
  </conditionalFormatting>
  <conditionalFormatting sqref="W625:W631">
    <cfRule type="containsErrors" dxfId="345" priority="304">
      <formula>ISERROR(W625)</formula>
    </cfRule>
  </conditionalFormatting>
  <conditionalFormatting sqref="W625:W631">
    <cfRule type="containsErrors" dxfId="344" priority="303">
      <formula>ISERROR(W625)</formula>
    </cfRule>
  </conditionalFormatting>
  <conditionalFormatting sqref="W625:W631">
    <cfRule type="containsErrors" dxfId="343" priority="302">
      <formula>ISERROR(W625)</formula>
    </cfRule>
  </conditionalFormatting>
  <conditionalFormatting sqref="W625:W631">
    <cfRule type="containsErrors" dxfId="342" priority="301">
      <formula>ISERROR(W625)</formula>
    </cfRule>
  </conditionalFormatting>
  <conditionalFormatting sqref="W625:W631">
    <cfRule type="containsErrors" dxfId="341" priority="300">
      <formula>ISERROR(W625)</formula>
    </cfRule>
  </conditionalFormatting>
  <conditionalFormatting sqref="W625:W631">
    <cfRule type="containsErrors" dxfId="340" priority="299">
      <formula>ISERROR(W625)</formula>
    </cfRule>
  </conditionalFormatting>
  <conditionalFormatting sqref="W625:W631">
    <cfRule type="containsErrors" dxfId="339" priority="298">
      <formula>ISERROR(W625)</formula>
    </cfRule>
  </conditionalFormatting>
  <conditionalFormatting sqref="W625:W631">
    <cfRule type="containsErrors" dxfId="338" priority="297">
      <formula>ISERROR(W625)</formula>
    </cfRule>
  </conditionalFormatting>
  <conditionalFormatting sqref="AF625:AF631">
    <cfRule type="containsErrors" dxfId="337" priority="296">
      <formula>ISERROR(AF625)</formula>
    </cfRule>
  </conditionalFormatting>
  <conditionalFormatting sqref="AF625:AF631">
    <cfRule type="containsErrors" dxfId="336" priority="295">
      <formula>ISERROR(AF625)</formula>
    </cfRule>
  </conditionalFormatting>
  <conditionalFormatting sqref="AF625:AF631">
    <cfRule type="containsErrors" dxfId="335" priority="294">
      <formula>ISERROR(AF625)</formula>
    </cfRule>
  </conditionalFormatting>
  <conditionalFormatting sqref="AF625:AF631">
    <cfRule type="containsErrors" dxfId="334" priority="293">
      <formula>ISERROR(AF625)</formula>
    </cfRule>
  </conditionalFormatting>
  <conditionalFormatting sqref="AF625:AF631">
    <cfRule type="containsErrors" dxfId="333" priority="292">
      <formula>ISERROR(AF625)</formula>
    </cfRule>
  </conditionalFormatting>
  <conditionalFormatting sqref="AF626">
    <cfRule type="containsErrors" dxfId="332" priority="291">
      <formula>ISERROR(AF626)</formula>
    </cfRule>
  </conditionalFormatting>
  <conditionalFormatting sqref="AF626">
    <cfRule type="containsErrors" dxfId="331" priority="290">
      <formula>ISERROR(AF626)</formula>
    </cfRule>
  </conditionalFormatting>
  <conditionalFormatting sqref="AF626">
    <cfRule type="containsErrors" dxfId="330" priority="289">
      <formula>ISERROR(AF626)</formula>
    </cfRule>
  </conditionalFormatting>
  <conditionalFormatting sqref="AF626">
    <cfRule type="containsErrors" dxfId="329" priority="288">
      <formula>ISERROR(AF626)</formula>
    </cfRule>
  </conditionalFormatting>
  <conditionalFormatting sqref="AF626">
    <cfRule type="containsErrors" dxfId="328" priority="287">
      <formula>ISERROR(AF626)</formula>
    </cfRule>
  </conditionalFormatting>
  <conditionalFormatting sqref="AF626">
    <cfRule type="containsErrors" dxfId="327" priority="286">
      <formula>ISERROR(AF626)</formula>
    </cfRule>
  </conditionalFormatting>
  <conditionalFormatting sqref="AF626">
    <cfRule type="containsErrors" dxfId="326" priority="285">
      <formula>ISERROR(AF626)</formula>
    </cfRule>
  </conditionalFormatting>
  <conditionalFormatting sqref="AF626">
    <cfRule type="containsErrors" dxfId="325" priority="284">
      <formula>ISERROR(AF626)</formula>
    </cfRule>
  </conditionalFormatting>
  <conditionalFormatting sqref="AO625:AO631">
    <cfRule type="containsErrors" dxfId="324" priority="283">
      <formula>ISERROR(AO625)</formula>
    </cfRule>
  </conditionalFormatting>
  <conditionalFormatting sqref="AO625:AO631">
    <cfRule type="containsErrors" dxfId="323" priority="282">
      <formula>ISERROR(AO625)</formula>
    </cfRule>
  </conditionalFormatting>
  <conditionalFormatting sqref="AO625:AO631">
    <cfRule type="containsErrors" dxfId="322" priority="281">
      <formula>ISERROR(AO625)</formula>
    </cfRule>
  </conditionalFormatting>
  <conditionalFormatting sqref="AO625:AO631">
    <cfRule type="containsErrors" dxfId="321" priority="280">
      <formula>ISERROR(AO625)</formula>
    </cfRule>
  </conditionalFormatting>
  <conditionalFormatting sqref="AO625:AO631">
    <cfRule type="containsErrors" dxfId="320" priority="279">
      <formula>ISERROR(AO625)</formula>
    </cfRule>
  </conditionalFormatting>
  <conditionalFormatting sqref="AO625:AO631">
    <cfRule type="containsErrors" dxfId="319" priority="278">
      <formula>ISERROR(AO625)</formula>
    </cfRule>
  </conditionalFormatting>
  <conditionalFormatting sqref="AO625:AO631">
    <cfRule type="containsErrors" dxfId="318" priority="277">
      <formula>ISERROR(AO625)</formula>
    </cfRule>
  </conditionalFormatting>
  <conditionalFormatting sqref="AO625:AO631">
    <cfRule type="containsErrors" dxfId="317" priority="276">
      <formula>ISERROR(AO625)</formula>
    </cfRule>
  </conditionalFormatting>
  <conditionalFormatting sqref="AO625:AO631">
    <cfRule type="containsErrors" dxfId="316" priority="275">
      <formula>ISERROR(AO625)</formula>
    </cfRule>
  </conditionalFormatting>
  <conditionalFormatting sqref="AO625:AO631">
    <cfRule type="containsErrors" dxfId="315" priority="274">
      <formula>ISERROR(AO625)</formula>
    </cfRule>
  </conditionalFormatting>
  <conditionalFormatting sqref="AO626">
    <cfRule type="containsErrors" dxfId="314" priority="273">
      <formula>ISERROR(AO626)</formula>
    </cfRule>
  </conditionalFormatting>
  <conditionalFormatting sqref="AO626">
    <cfRule type="containsErrors" dxfId="313" priority="272">
      <formula>ISERROR(AO626)</formula>
    </cfRule>
  </conditionalFormatting>
  <conditionalFormatting sqref="AO626">
    <cfRule type="containsErrors" dxfId="312" priority="271">
      <formula>ISERROR(AO626)</formula>
    </cfRule>
  </conditionalFormatting>
  <conditionalFormatting sqref="AO626">
    <cfRule type="containsErrors" dxfId="311" priority="270">
      <formula>ISERROR(AO626)</formula>
    </cfRule>
  </conditionalFormatting>
  <conditionalFormatting sqref="AO626">
    <cfRule type="containsErrors" dxfId="310" priority="269">
      <formula>ISERROR(AO626)</formula>
    </cfRule>
  </conditionalFormatting>
  <conditionalFormatting sqref="AO626">
    <cfRule type="containsErrors" dxfId="309" priority="268">
      <formula>ISERROR(AO626)</formula>
    </cfRule>
  </conditionalFormatting>
  <conditionalFormatting sqref="AO626">
    <cfRule type="containsErrors" dxfId="308" priority="267">
      <formula>ISERROR(AO626)</formula>
    </cfRule>
  </conditionalFormatting>
  <conditionalFormatting sqref="AO626">
    <cfRule type="containsErrors" dxfId="307" priority="266">
      <formula>ISERROR(AO626)</formula>
    </cfRule>
  </conditionalFormatting>
  <conditionalFormatting sqref="AX625:AX631">
    <cfRule type="containsErrors" dxfId="306" priority="265">
      <formula>ISERROR(AX625)</formula>
    </cfRule>
  </conditionalFormatting>
  <conditionalFormatting sqref="AX625:AX631">
    <cfRule type="containsErrors" dxfId="305" priority="264">
      <formula>ISERROR(AX625)</formula>
    </cfRule>
  </conditionalFormatting>
  <conditionalFormatting sqref="AX625:AX631">
    <cfRule type="containsErrors" dxfId="304" priority="263">
      <formula>ISERROR(AX625)</formula>
    </cfRule>
  </conditionalFormatting>
  <conditionalFormatting sqref="AX625:AX631">
    <cfRule type="containsErrors" dxfId="303" priority="262">
      <formula>ISERROR(AX625)</formula>
    </cfRule>
  </conditionalFormatting>
  <conditionalFormatting sqref="AX625:AX631">
    <cfRule type="containsErrors" dxfId="302" priority="261">
      <formula>ISERROR(AX625)</formula>
    </cfRule>
  </conditionalFormatting>
  <conditionalFormatting sqref="AX625:AX631">
    <cfRule type="containsErrors" dxfId="301" priority="260">
      <formula>ISERROR(AX625)</formula>
    </cfRule>
  </conditionalFormatting>
  <conditionalFormatting sqref="AX625:AX631">
    <cfRule type="containsErrors" dxfId="300" priority="259">
      <formula>ISERROR(AX625)</formula>
    </cfRule>
  </conditionalFormatting>
  <conditionalFormatting sqref="AX625:AX631">
    <cfRule type="containsErrors" dxfId="299" priority="258">
      <formula>ISERROR(AX625)</formula>
    </cfRule>
  </conditionalFormatting>
  <conditionalFormatting sqref="AX625:AX631">
    <cfRule type="containsErrors" dxfId="298" priority="257">
      <formula>ISERROR(AX625)</formula>
    </cfRule>
  </conditionalFormatting>
  <conditionalFormatting sqref="AX625:AX631">
    <cfRule type="containsErrors" dxfId="297" priority="256">
      <formula>ISERROR(AX625)</formula>
    </cfRule>
  </conditionalFormatting>
  <conditionalFormatting sqref="AX625:AX631">
    <cfRule type="containsErrors" dxfId="296" priority="255">
      <formula>ISERROR(AX625)</formula>
    </cfRule>
  </conditionalFormatting>
  <conditionalFormatting sqref="AX625:AX631">
    <cfRule type="containsErrors" dxfId="295" priority="254">
      <formula>ISERROR(AX625)</formula>
    </cfRule>
  </conditionalFormatting>
  <conditionalFormatting sqref="AX625:AX631">
    <cfRule type="containsErrors" dxfId="294" priority="253">
      <formula>ISERROR(AX625)</formula>
    </cfRule>
  </conditionalFormatting>
  <conditionalFormatting sqref="AX625:AX631">
    <cfRule type="containsErrors" dxfId="293" priority="252">
      <formula>ISERROR(AX625)</formula>
    </cfRule>
  </conditionalFormatting>
  <conditionalFormatting sqref="AX625:AX631">
    <cfRule type="containsErrors" dxfId="292" priority="251">
      <formula>ISERROR(AX625)</formula>
    </cfRule>
  </conditionalFormatting>
  <conditionalFormatting sqref="AX625:AX631">
    <cfRule type="containsErrors" dxfId="291" priority="250">
      <formula>ISERROR(AX625)</formula>
    </cfRule>
  </conditionalFormatting>
  <conditionalFormatting sqref="AX625:AX631">
    <cfRule type="containsErrors" dxfId="290" priority="249">
      <formula>ISERROR(AX625)</formula>
    </cfRule>
  </conditionalFormatting>
  <conditionalFormatting sqref="AX626">
    <cfRule type="containsErrors" dxfId="289" priority="248">
      <formula>ISERROR(AX626)</formula>
    </cfRule>
  </conditionalFormatting>
  <conditionalFormatting sqref="AX626">
    <cfRule type="containsErrors" dxfId="288" priority="247">
      <formula>ISERROR(AX626)</formula>
    </cfRule>
  </conditionalFormatting>
  <conditionalFormatting sqref="AX626">
    <cfRule type="containsErrors" dxfId="287" priority="246">
      <formula>ISERROR(AX626)</formula>
    </cfRule>
  </conditionalFormatting>
  <conditionalFormatting sqref="AX626">
    <cfRule type="containsErrors" dxfId="286" priority="245">
      <formula>ISERROR(AX626)</formula>
    </cfRule>
  </conditionalFormatting>
  <conditionalFormatting sqref="AX626">
    <cfRule type="containsErrors" dxfId="285" priority="244">
      <formula>ISERROR(AX626)</formula>
    </cfRule>
  </conditionalFormatting>
  <conditionalFormatting sqref="AX626">
    <cfRule type="containsErrors" dxfId="284" priority="243">
      <formula>ISERROR(AX626)</formula>
    </cfRule>
  </conditionalFormatting>
  <conditionalFormatting sqref="AX626">
    <cfRule type="containsErrors" dxfId="283" priority="242">
      <formula>ISERROR(AX626)</formula>
    </cfRule>
  </conditionalFormatting>
  <conditionalFormatting sqref="AX626">
    <cfRule type="containsErrors" dxfId="282" priority="241">
      <formula>ISERROR(AX626)</formula>
    </cfRule>
  </conditionalFormatting>
  <conditionalFormatting sqref="AF514">
    <cfRule type="containsErrors" dxfId="281" priority="240">
      <formula>ISERROR(AF514)</formula>
    </cfRule>
  </conditionalFormatting>
  <conditionalFormatting sqref="AF514">
    <cfRule type="containsErrors" dxfId="280" priority="239">
      <formula>ISERROR(AF514)</formula>
    </cfRule>
  </conditionalFormatting>
  <conditionalFormatting sqref="AF514">
    <cfRule type="containsErrors" dxfId="279" priority="238">
      <formula>ISERROR(AF514)</formula>
    </cfRule>
  </conditionalFormatting>
  <conditionalFormatting sqref="AF514">
    <cfRule type="containsErrors" dxfId="278" priority="237">
      <formula>ISERROR(AF514)</formula>
    </cfRule>
  </conditionalFormatting>
  <conditionalFormatting sqref="AF514">
    <cfRule type="containsErrors" dxfId="277" priority="236">
      <formula>ISERROR(AF514)</formula>
    </cfRule>
  </conditionalFormatting>
  <conditionalFormatting sqref="AF514">
    <cfRule type="containsErrors" dxfId="276" priority="235">
      <formula>ISERROR(AF514)</formula>
    </cfRule>
  </conditionalFormatting>
  <conditionalFormatting sqref="AF514">
    <cfRule type="containsErrors" dxfId="275" priority="234">
      <formula>ISERROR(AF514)</formula>
    </cfRule>
  </conditionalFormatting>
  <conditionalFormatting sqref="AF514">
    <cfRule type="containsErrors" dxfId="274" priority="233">
      <formula>ISERROR(AF514)</formula>
    </cfRule>
  </conditionalFormatting>
  <conditionalFormatting sqref="AO514">
    <cfRule type="containsErrors" dxfId="273" priority="232">
      <formula>ISERROR(AO514)</formula>
    </cfRule>
  </conditionalFormatting>
  <conditionalFormatting sqref="AO514">
    <cfRule type="containsErrors" dxfId="272" priority="231">
      <formula>ISERROR(AO514)</formula>
    </cfRule>
  </conditionalFormatting>
  <conditionalFormatting sqref="AO514">
    <cfRule type="containsErrors" dxfId="271" priority="230">
      <formula>ISERROR(AO514)</formula>
    </cfRule>
  </conditionalFormatting>
  <conditionalFormatting sqref="AO514">
    <cfRule type="containsErrors" dxfId="270" priority="229">
      <formula>ISERROR(AO514)</formula>
    </cfRule>
  </conditionalFormatting>
  <conditionalFormatting sqref="AO514">
    <cfRule type="containsErrors" dxfId="269" priority="228">
      <formula>ISERROR(AO514)</formula>
    </cfRule>
  </conditionalFormatting>
  <conditionalFormatting sqref="AO514">
    <cfRule type="containsErrors" dxfId="268" priority="227">
      <formula>ISERROR(AO514)</formula>
    </cfRule>
  </conditionalFormatting>
  <conditionalFormatting sqref="AO514">
    <cfRule type="containsErrors" dxfId="267" priority="226">
      <formula>ISERROR(AO514)</formula>
    </cfRule>
  </conditionalFormatting>
  <conditionalFormatting sqref="AO514">
    <cfRule type="containsErrors" dxfId="266" priority="225">
      <formula>ISERROR(AO514)</formula>
    </cfRule>
  </conditionalFormatting>
  <conditionalFormatting sqref="AX514">
    <cfRule type="containsErrors" dxfId="265" priority="224">
      <formula>ISERROR(AX514)</formula>
    </cfRule>
  </conditionalFormatting>
  <conditionalFormatting sqref="AX514">
    <cfRule type="containsErrors" dxfId="264" priority="223">
      <formula>ISERROR(AX514)</formula>
    </cfRule>
  </conditionalFormatting>
  <conditionalFormatting sqref="AX514">
    <cfRule type="containsErrors" dxfId="263" priority="222">
      <formula>ISERROR(AX514)</formula>
    </cfRule>
  </conditionalFormatting>
  <conditionalFormatting sqref="AX514">
    <cfRule type="containsErrors" dxfId="262" priority="221">
      <formula>ISERROR(AX514)</formula>
    </cfRule>
  </conditionalFormatting>
  <conditionalFormatting sqref="AX514">
    <cfRule type="containsErrors" dxfId="261" priority="220">
      <formula>ISERROR(AX514)</formula>
    </cfRule>
  </conditionalFormatting>
  <conditionalFormatting sqref="AX514">
    <cfRule type="containsErrors" dxfId="260" priority="219">
      <formula>ISERROR(AX514)</formula>
    </cfRule>
  </conditionalFormatting>
  <conditionalFormatting sqref="AX514">
    <cfRule type="containsErrors" dxfId="259" priority="218">
      <formula>ISERROR(AX514)</formula>
    </cfRule>
  </conditionalFormatting>
  <conditionalFormatting sqref="AX514">
    <cfRule type="containsErrors" dxfId="258" priority="217">
      <formula>ISERROR(AX514)</formula>
    </cfRule>
  </conditionalFormatting>
  <conditionalFormatting sqref="AF521">
    <cfRule type="containsErrors" dxfId="257" priority="216">
      <formula>ISERROR(AF521)</formula>
    </cfRule>
  </conditionalFormatting>
  <conditionalFormatting sqref="AF521">
    <cfRule type="containsErrors" dxfId="256" priority="215">
      <formula>ISERROR(AF521)</formula>
    </cfRule>
  </conditionalFormatting>
  <conditionalFormatting sqref="AF521">
    <cfRule type="containsErrors" dxfId="255" priority="214">
      <formula>ISERROR(AF521)</formula>
    </cfRule>
  </conditionalFormatting>
  <conditionalFormatting sqref="AF521">
    <cfRule type="containsErrors" dxfId="254" priority="213">
      <formula>ISERROR(AF521)</formula>
    </cfRule>
  </conditionalFormatting>
  <conditionalFormatting sqref="AF521">
    <cfRule type="containsErrors" dxfId="253" priority="212">
      <formula>ISERROR(AF521)</formula>
    </cfRule>
  </conditionalFormatting>
  <conditionalFormatting sqref="AF521">
    <cfRule type="containsErrors" dxfId="252" priority="211">
      <formula>ISERROR(AF521)</formula>
    </cfRule>
  </conditionalFormatting>
  <conditionalFormatting sqref="AF521">
    <cfRule type="containsErrors" dxfId="251" priority="210">
      <formula>ISERROR(AF521)</formula>
    </cfRule>
  </conditionalFormatting>
  <conditionalFormatting sqref="AF521">
    <cfRule type="containsErrors" dxfId="250" priority="209">
      <formula>ISERROR(AF521)</formula>
    </cfRule>
  </conditionalFormatting>
  <conditionalFormatting sqref="AO521">
    <cfRule type="containsErrors" dxfId="249" priority="208">
      <formula>ISERROR(AO521)</formula>
    </cfRule>
  </conditionalFormatting>
  <conditionalFormatting sqref="AO521">
    <cfRule type="containsErrors" dxfId="248" priority="207">
      <formula>ISERROR(AO521)</formula>
    </cfRule>
  </conditionalFormatting>
  <conditionalFormatting sqref="AO521">
    <cfRule type="containsErrors" dxfId="247" priority="206">
      <formula>ISERROR(AO521)</formula>
    </cfRule>
  </conditionalFormatting>
  <conditionalFormatting sqref="AO521">
    <cfRule type="containsErrors" dxfId="246" priority="205">
      <formula>ISERROR(AO521)</formula>
    </cfRule>
  </conditionalFormatting>
  <conditionalFormatting sqref="AO521">
    <cfRule type="containsErrors" dxfId="245" priority="204">
      <formula>ISERROR(AO521)</formula>
    </cfRule>
  </conditionalFormatting>
  <conditionalFormatting sqref="AO521">
    <cfRule type="containsErrors" dxfId="244" priority="203">
      <formula>ISERROR(AO521)</formula>
    </cfRule>
  </conditionalFormatting>
  <conditionalFormatting sqref="AO521">
    <cfRule type="containsErrors" dxfId="243" priority="202">
      <formula>ISERROR(AO521)</formula>
    </cfRule>
  </conditionalFormatting>
  <conditionalFormatting sqref="AO521">
    <cfRule type="containsErrors" dxfId="242" priority="201">
      <formula>ISERROR(AO521)</formula>
    </cfRule>
  </conditionalFormatting>
  <conditionalFormatting sqref="AX521">
    <cfRule type="containsErrors" dxfId="241" priority="200">
      <formula>ISERROR(AX521)</formula>
    </cfRule>
  </conditionalFormatting>
  <conditionalFormatting sqref="AX521">
    <cfRule type="containsErrors" dxfId="240" priority="199">
      <formula>ISERROR(AX521)</formula>
    </cfRule>
  </conditionalFormatting>
  <conditionalFormatting sqref="AX521">
    <cfRule type="containsErrors" dxfId="239" priority="198">
      <formula>ISERROR(AX521)</formula>
    </cfRule>
  </conditionalFormatting>
  <conditionalFormatting sqref="AX521">
    <cfRule type="containsErrors" dxfId="238" priority="197">
      <formula>ISERROR(AX521)</formula>
    </cfRule>
  </conditionalFormatting>
  <conditionalFormatting sqref="AX521">
    <cfRule type="containsErrors" dxfId="237" priority="196">
      <formula>ISERROR(AX521)</formula>
    </cfRule>
  </conditionalFormatting>
  <conditionalFormatting sqref="AX521">
    <cfRule type="containsErrors" dxfId="236" priority="195">
      <formula>ISERROR(AX521)</formula>
    </cfRule>
  </conditionalFormatting>
  <conditionalFormatting sqref="AX521">
    <cfRule type="containsErrors" dxfId="235" priority="194">
      <formula>ISERROR(AX521)</formula>
    </cfRule>
  </conditionalFormatting>
  <conditionalFormatting sqref="AX521">
    <cfRule type="containsErrors" dxfId="234" priority="193">
      <formula>ISERROR(AX521)</formula>
    </cfRule>
  </conditionalFormatting>
  <conditionalFormatting sqref="AF409">
    <cfRule type="containsErrors" dxfId="233" priority="192">
      <formula>ISERROR(AF409)</formula>
    </cfRule>
  </conditionalFormatting>
  <conditionalFormatting sqref="AF409">
    <cfRule type="containsErrors" dxfId="232" priority="191">
      <formula>ISERROR(AF409)</formula>
    </cfRule>
  </conditionalFormatting>
  <conditionalFormatting sqref="AF409">
    <cfRule type="containsErrors" dxfId="231" priority="190">
      <formula>ISERROR(AF409)</formula>
    </cfRule>
  </conditionalFormatting>
  <conditionalFormatting sqref="AF409">
    <cfRule type="containsErrors" dxfId="230" priority="189">
      <formula>ISERROR(AF409)</formula>
    </cfRule>
  </conditionalFormatting>
  <conditionalFormatting sqref="AF409">
    <cfRule type="containsErrors" dxfId="229" priority="188">
      <formula>ISERROR(AF409)</formula>
    </cfRule>
  </conditionalFormatting>
  <conditionalFormatting sqref="AF409">
    <cfRule type="containsErrors" dxfId="228" priority="187">
      <formula>ISERROR(AF409)</formula>
    </cfRule>
  </conditionalFormatting>
  <conditionalFormatting sqref="AF409">
    <cfRule type="containsErrors" dxfId="227" priority="186">
      <formula>ISERROR(AF409)</formula>
    </cfRule>
  </conditionalFormatting>
  <conditionalFormatting sqref="AF409">
    <cfRule type="containsErrors" dxfId="226" priority="185">
      <formula>ISERROR(AF409)</formula>
    </cfRule>
  </conditionalFormatting>
  <conditionalFormatting sqref="AO409">
    <cfRule type="containsErrors" dxfId="225" priority="184">
      <formula>ISERROR(AO409)</formula>
    </cfRule>
  </conditionalFormatting>
  <conditionalFormatting sqref="AO409">
    <cfRule type="containsErrors" dxfId="224" priority="183">
      <formula>ISERROR(AO409)</formula>
    </cfRule>
  </conditionalFormatting>
  <conditionalFormatting sqref="AO409">
    <cfRule type="containsErrors" dxfId="223" priority="182">
      <formula>ISERROR(AO409)</formula>
    </cfRule>
  </conditionalFormatting>
  <conditionalFormatting sqref="AO409">
    <cfRule type="containsErrors" dxfId="222" priority="181">
      <formula>ISERROR(AO409)</formula>
    </cfRule>
  </conditionalFormatting>
  <conditionalFormatting sqref="AO409">
    <cfRule type="containsErrors" dxfId="221" priority="180">
      <formula>ISERROR(AO409)</formula>
    </cfRule>
  </conditionalFormatting>
  <conditionalFormatting sqref="AO409">
    <cfRule type="containsErrors" dxfId="220" priority="179">
      <formula>ISERROR(AO409)</formula>
    </cfRule>
  </conditionalFormatting>
  <conditionalFormatting sqref="AO409">
    <cfRule type="containsErrors" dxfId="219" priority="178">
      <formula>ISERROR(AO409)</formula>
    </cfRule>
  </conditionalFormatting>
  <conditionalFormatting sqref="AO409">
    <cfRule type="containsErrors" dxfId="218" priority="177">
      <formula>ISERROR(AO409)</formula>
    </cfRule>
  </conditionalFormatting>
  <conditionalFormatting sqref="AX409">
    <cfRule type="containsErrors" dxfId="217" priority="176">
      <formula>ISERROR(AX409)</formula>
    </cfRule>
  </conditionalFormatting>
  <conditionalFormatting sqref="AX409">
    <cfRule type="containsErrors" dxfId="216" priority="175">
      <formula>ISERROR(AX409)</formula>
    </cfRule>
  </conditionalFormatting>
  <conditionalFormatting sqref="AX409">
    <cfRule type="containsErrors" dxfId="215" priority="174">
      <formula>ISERROR(AX409)</formula>
    </cfRule>
  </conditionalFormatting>
  <conditionalFormatting sqref="AX409">
    <cfRule type="containsErrors" dxfId="214" priority="173">
      <formula>ISERROR(AX409)</formula>
    </cfRule>
  </conditionalFormatting>
  <conditionalFormatting sqref="AX409">
    <cfRule type="containsErrors" dxfId="213" priority="172">
      <formula>ISERROR(AX409)</formula>
    </cfRule>
  </conditionalFormatting>
  <conditionalFormatting sqref="AX409">
    <cfRule type="containsErrors" dxfId="212" priority="171">
      <formula>ISERROR(AX409)</formula>
    </cfRule>
  </conditionalFormatting>
  <conditionalFormatting sqref="AX409">
    <cfRule type="containsErrors" dxfId="211" priority="170">
      <formula>ISERROR(AX409)</formula>
    </cfRule>
  </conditionalFormatting>
  <conditionalFormatting sqref="AX409">
    <cfRule type="containsErrors" dxfId="210" priority="169">
      <formula>ISERROR(AX409)</formula>
    </cfRule>
  </conditionalFormatting>
  <conditionalFormatting sqref="AF416">
    <cfRule type="containsErrors" dxfId="209" priority="168">
      <formula>ISERROR(AF416)</formula>
    </cfRule>
  </conditionalFormatting>
  <conditionalFormatting sqref="AF416">
    <cfRule type="containsErrors" dxfId="208" priority="167">
      <formula>ISERROR(AF416)</formula>
    </cfRule>
  </conditionalFormatting>
  <conditionalFormatting sqref="AF416">
    <cfRule type="containsErrors" dxfId="207" priority="166">
      <formula>ISERROR(AF416)</formula>
    </cfRule>
  </conditionalFormatting>
  <conditionalFormatting sqref="AF416">
    <cfRule type="containsErrors" dxfId="206" priority="165">
      <formula>ISERROR(AF416)</formula>
    </cfRule>
  </conditionalFormatting>
  <conditionalFormatting sqref="AF416">
    <cfRule type="containsErrors" dxfId="205" priority="164">
      <formula>ISERROR(AF416)</formula>
    </cfRule>
  </conditionalFormatting>
  <conditionalFormatting sqref="AF416">
    <cfRule type="containsErrors" dxfId="204" priority="163">
      <formula>ISERROR(AF416)</formula>
    </cfRule>
  </conditionalFormatting>
  <conditionalFormatting sqref="AF416">
    <cfRule type="containsErrors" dxfId="203" priority="162">
      <formula>ISERROR(AF416)</formula>
    </cfRule>
  </conditionalFormatting>
  <conditionalFormatting sqref="AF416">
    <cfRule type="containsErrors" dxfId="202" priority="161">
      <formula>ISERROR(AF416)</formula>
    </cfRule>
  </conditionalFormatting>
  <conditionalFormatting sqref="AO416">
    <cfRule type="containsErrors" dxfId="201" priority="160">
      <formula>ISERROR(AO416)</formula>
    </cfRule>
  </conditionalFormatting>
  <conditionalFormatting sqref="AO416">
    <cfRule type="containsErrors" dxfId="200" priority="159">
      <formula>ISERROR(AO416)</formula>
    </cfRule>
  </conditionalFormatting>
  <conditionalFormatting sqref="AO416">
    <cfRule type="containsErrors" dxfId="199" priority="158">
      <formula>ISERROR(AO416)</formula>
    </cfRule>
  </conditionalFormatting>
  <conditionalFormatting sqref="AO416">
    <cfRule type="containsErrors" dxfId="198" priority="157">
      <formula>ISERROR(AO416)</formula>
    </cfRule>
  </conditionalFormatting>
  <conditionalFormatting sqref="AO416">
    <cfRule type="containsErrors" dxfId="197" priority="156">
      <formula>ISERROR(AO416)</formula>
    </cfRule>
  </conditionalFormatting>
  <conditionalFormatting sqref="AO416">
    <cfRule type="containsErrors" dxfId="196" priority="155">
      <formula>ISERROR(AO416)</formula>
    </cfRule>
  </conditionalFormatting>
  <conditionalFormatting sqref="AO416">
    <cfRule type="containsErrors" dxfId="195" priority="154">
      <formula>ISERROR(AO416)</formula>
    </cfRule>
  </conditionalFormatting>
  <conditionalFormatting sqref="AO416">
    <cfRule type="containsErrors" dxfId="194" priority="153">
      <formula>ISERROR(AO416)</formula>
    </cfRule>
  </conditionalFormatting>
  <conditionalFormatting sqref="AX416">
    <cfRule type="containsErrors" dxfId="193" priority="152">
      <formula>ISERROR(AX416)</formula>
    </cfRule>
  </conditionalFormatting>
  <conditionalFormatting sqref="AX416">
    <cfRule type="containsErrors" dxfId="192" priority="151">
      <formula>ISERROR(AX416)</formula>
    </cfRule>
  </conditionalFormatting>
  <conditionalFormatting sqref="AX416">
    <cfRule type="containsErrors" dxfId="191" priority="150">
      <formula>ISERROR(AX416)</formula>
    </cfRule>
  </conditionalFormatting>
  <conditionalFormatting sqref="AX416">
    <cfRule type="containsErrors" dxfId="190" priority="149">
      <formula>ISERROR(AX416)</formula>
    </cfRule>
  </conditionalFormatting>
  <conditionalFormatting sqref="AX416">
    <cfRule type="containsErrors" dxfId="189" priority="148">
      <formula>ISERROR(AX416)</formula>
    </cfRule>
  </conditionalFormatting>
  <conditionalFormatting sqref="AX416">
    <cfRule type="containsErrors" dxfId="188" priority="147">
      <formula>ISERROR(AX416)</formula>
    </cfRule>
  </conditionalFormatting>
  <conditionalFormatting sqref="AX416">
    <cfRule type="containsErrors" dxfId="187" priority="146">
      <formula>ISERROR(AX416)</formula>
    </cfRule>
  </conditionalFormatting>
  <conditionalFormatting sqref="AX416">
    <cfRule type="containsErrors" dxfId="186" priority="145">
      <formula>ISERROR(AX416)</formula>
    </cfRule>
  </conditionalFormatting>
  <conditionalFormatting sqref="AF304">
    <cfRule type="containsErrors" dxfId="185" priority="144">
      <formula>ISERROR(AF304)</formula>
    </cfRule>
  </conditionalFormatting>
  <conditionalFormatting sqref="AF304">
    <cfRule type="containsErrors" dxfId="184" priority="143">
      <formula>ISERROR(AF304)</formula>
    </cfRule>
  </conditionalFormatting>
  <conditionalFormatting sqref="AF304">
    <cfRule type="containsErrors" dxfId="183" priority="142">
      <formula>ISERROR(AF304)</formula>
    </cfRule>
  </conditionalFormatting>
  <conditionalFormatting sqref="AF304">
    <cfRule type="containsErrors" dxfId="182" priority="141">
      <formula>ISERROR(AF304)</formula>
    </cfRule>
  </conditionalFormatting>
  <conditionalFormatting sqref="AF304">
    <cfRule type="containsErrors" dxfId="181" priority="140">
      <formula>ISERROR(AF304)</formula>
    </cfRule>
  </conditionalFormatting>
  <conditionalFormatting sqref="AF304">
    <cfRule type="containsErrors" dxfId="180" priority="139">
      <formula>ISERROR(AF304)</formula>
    </cfRule>
  </conditionalFormatting>
  <conditionalFormatting sqref="AF304">
    <cfRule type="containsErrors" dxfId="179" priority="138">
      <formula>ISERROR(AF304)</formula>
    </cfRule>
  </conditionalFormatting>
  <conditionalFormatting sqref="AF304">
    <cfRule type="containsErrors" dxfId="178" priority="137">
      <formula>ISERROR(AF304)</formula>
    </cfRule>
  </conditionalFormatting>
  <conditionalFormatting sqref="AO304">
    <cfRule type="containsErrors" dxfId="177" priority="136">
      <formula>ISERROR(AO304)</formula>
    </cfRule>
  </conditionalFormatting>
  <conditionalFormatting sqref="AO304">
    <cfRule type="containsErrors" dxfId="176" priority="135">
      <formula>ISERROR(AO304)</formula>
    </cfRule>
  </conditionalFormatting>
  <conditionalFormatting sqref="AO304">
    <cfRule type="containsErrors" dxfId="175" priority="134">
      <formula>ISERROR(AO304)</formula>
    </cfRule>
  </conditionalFormatting>
  <conditionalFormatting sqref="AO304">
    <cfRule type="containsErrors" dxfId="174" priority="133">
      <formula>ISERROR(AO304)</formula>
    </cfRule>
  </conditionalFormatting>
  <conditionalFormatting sqref="AO304">
    <cfRule type="containsErrors" dxfId="173" priority="132">
      <formula>ISERROR(AO304)</formula>
    </cfRule>
  </conditionalFormatting>
  <conditionalFormatting sqref="AO304">
    <cfRule type="containsErrors" dxfId="172" priority="131">
      <formula>ISERROR(AO304)</formula>
    </cfRule>
  </conditionalFormatting>
  <conditionalFormatting sqref="AO304">
    <cfRule type="containsErrors" dxfId="171" priority="130">
      <formula>ISERROR(AO304)</formula>
    </cfRule>
  </conditionalFormatting>
  <conditionalFormatting sqref="AO304">
    <cfRule type="containsErrors" dxfId="170" priority="129">
      <formula>ISERROR(AO304)</formula>
    </cfRule>
  </conditionalFormatting>
  <conditionalFormatting sqref="AX304">
    <cfRule type="containsErrors" dxfId="169" priority="128">
      <formula>ISERROR(AX304)</formula>
    </cfRule>
  </conditionalFormatting>
  <conditionalFormatting sqref="AX304">
    <cfRule type="containsErrors" dxfId="168" priority="127">
      <formula>ISERROR(AX304)</formula>
    </cfRule>
  </conditionalFormatting>
  <conditionalFormatting sqref="AX304">
    <cfRule type="containsErrors" dxfId="167" priority="126">
      <formula>ISERROR(AX304)</formula>
    </cfRule>
  </conditionalFormatting>
  <conditionalFormatting sqref="AX304">
    <cfRule type="containsErrors" dxfId="166" priority="125">
      <formula>ISERROR(AX304)</formula>
    </cfRule>
  </conditionalFormatting>
  <conditionalFormatting sqref="AX304">
    <cfRule type="containsErrors" dxfId="165" priority="124">
      <formula>ISERROR(AX304)</formula>
    </cfRule>
  </conditionalFormatting>
  <conditionalFormatting sqref="AX304">
    <cfRule type="containsErrors" dxfId="164" priority="123">
      <formula>ISERROR(AX304)</formula>
    </cfRule>
  </conditionalFormatting>
  <conditionalFormatting sqref="AX304">
    <cfRule type="containsErrors" dxfId="163" priority="122">
      <formula>ISERROR(AX304)</formula>
    </cfRule>
  </conditionalFormatting>
  <conditionalFormatting sqref="AX304">
    <cfRule type="containsErrors" dxfId="162" priority="121">
      <formula>ISERROR(AX304)</formula>
    </cfRule>
  </conditionalFormatting>
  <conditionalFormatting sqref="AF311">
    <cfRule type="containsErrors" dxfId="161" priority="120">
      <formula>ISERROR(AF311)</formula>
    </cfRule>
  </conditionalFormatting>
  <conditionalFormatting sqref="AF311">
    <cfRule type="containsErrors" dxfId="160" priority="119">
      <formula>ISERROR(AF311)</formula>
    </cfRule>
  </conditionalFormatting>
  <conditionalFormatting sqref="AF311">
    <cfRule type="containsErrors" dxfId="159" priority="118">
      <formula>ISERROR(AF311)</formula>
    </cfRule>
  </conditionalFormatting>
  <conditionalFormatting sqref="AF311">
    <cfRule type="containsErrors" dxfId="158" priority="117">
      <formula>ISERROR(AF311)</formula>
    </cfRule>
  </conditionalFormatting>
  <conditionalFormatting sqref="AF311">
    <cfRule type="containsErrors" dxfId="157" priority="116">
      <formula>ISERROR(AF311)</formula>
    </cfRule>
  </conditionalFormatting>
  <conditionalFormatting sqref="AF311">
    <cfRule type="containsErrors" dxfId="156" priority="115">
      <formula>ISERROR(AF311)</formula>
    </cfRule>
  </conditionalFormatting>
  <conditionalFormatting sqref="AF311">
    <cfRule type="containsErrors" dxfId="155" priority="114">
      <formula>ISERROR(AF311)</formula>
    </cfRule>
  </conditionalFormatting>
  <conditionalFormatting sqref="AF311">
    <cfRule type="containsErrors" dxfId="154" priority="113">
      <formula>ISERROR(AF311)</formula>
    </cfRule>
  </conditionalFormatting>
  <conditionalFormatting sqref="AO311">
    <cfRule type="containsErrors" dxfId="153" priority="112">
      <formula>ISERROR(AO311)</formula>
    </cfRule>
  </conditionalFormatting>
  <conditionalFormatting sqref="AO311">
    <cfRule type="containsErrors" dxfId="152" priority="111">
      <formula>ISERROR(AO311)</formula>
    </cfRule>
  </conditionalFormatting>
  <conditionalFormatting sqref="AO311">
    <cfRule type="containsErrors" dxfId="151" priority="110">
      <formula>ISERROR(AO311)</formula>
    </cfRule>
  </conditionalFormatting>
  <conditionalFormatting sqref="AO311">
    <cfRule type="containsErrors" dxfId="150" priority="109">
      <formula>ISERROR(AO311)</formula>
    </cfRule>
  </conditionalFormatting>
  <conditionalFormatting sqref="AO311">
    <cfRule type="containsErrors" dxfId="149" priority="108">
      <formula>ISERROR(AO311)</formula>
    </cfRule>
  </conditionalFormatting>
  <conditionalFormatting sqref="AO311">
    <cfRule type="containsErrors" dxfId="148" priority="107">
      <formula>ISERROR(AO311)</formula>
    </cfRule>
  </conditionalFormatting>
  <conditionalFormatting sqref="AO311">
    <cfRule type="containsErrors" dxfId="147" priority="106">
      <formula>ISERROR(AO311)</formula>
    </cfRule>
  </conditionalFormatting>
  <conditionalFormatting sqref="AO311">
    <cfRule type="containsErrors" dxfId="146" priority="105">
      <formula>ISERROR(AO311)</formula>
    </cfRule>
  </conditionalFormatting>
  <conditionalFormatting sqref="AX311">
    <cfRule type="containsErrors" dxfId="145" priority="104">
      <formula>ISERROR(AX311)</formula>
    </cfRule>
  </conditionalFormatting>
  <conditionalFormatting sqref="AX311">
    <cfRule type="containsErrors" dxfId="144" priority="103">
      <formula>ISERROR(AX311)</formula>
    </cfRule>
  </conditionalFormatting>
  <conditionalFormatting sqref="AX311">
    <cfRule type="containsErrors" dxfId="143" priority="102">
      <formula>ISERROR(AX311)</formula>
    </cfRule>
  </conditionalFormatting>
  <conditionalFormatting sqref="AX311">
    <cfRule type="containsErrors" dxfId="142" priority="101">
      <formula>ISERROR(AX311)</formula>
    </cfRule>
  </conditionalFormatting>
  <conditionalFormatting sqref="AX311">
    <cfRule type="containsErrors" dxfId="141" priority="100">
      <formula>ISERROR(AX311)</formula>
    </cfRule>
  </conditionalFormatting>
  <conditionalFormatting sqref="AX311">
    <cfRule type="containsErrors" dxfId="140" priority="99">
      <formula>ISERROR(AX311)</formula>
    </cfRule>
  </conditionalFormatting>
  <conditionalFormatting sqref="AX311">
    <cfRule type="containsErrors" dxfId="139" priority="98">
      <formula>ISERROR(AX311)</formula>
    </cfRule>
  </conditionalFormatting>
  <conditionalFormatting sqref="AX311">
    <cfRule type="containsErrors" dxfId="138" priority="97">
      <formula>ISERROR(AX311)</formula>
    </cfRule>
  </conditionalFormatting>
  <conditionalFormatting sqref="AF199">
    <cfRule type="containsErrors" dxfId="137" priority="96">
      <formula>ISERROR(AF199)</formula>
    </cfRule>
  </conditionalFormatting>
  <conditionalFormatting sqref="AF199">
    <cfRule type="containsErrors" dxfId="136" priority="95">
      <formula>ISERROR(AF199)</formula>
    </cfRule>
  </conditionalFormatting>
  <conditionalFormatting sqref="AF199">
    <cfRule type="containsErrors" dxfId="135" priority="94">
      <formula>ISERROR(AF199)</formula>
    </cfRule>
  </conditionalFormatting>
  <conditionalFormatting sqref="AF199">
    <cfRule type="containsErrors" dxfId="134" priority="93">
      <formula>ISERROR(AF199)</formula>
    </cfRule>
  </conditionalFormatting>
  <conditionalFormatting sqref="AF199">
    <cfRule type="containsErrors" dxfId="133" priority="92">
      <formula>ISERROR(AF199)</formula>
    </cfRule>
  </conditionalFormatting>
  <conditionalFormatting sqref="AF199">
    <cfRule type="containsErrors" dxfId="132" priority="91">
      <formula>ISERROR(AF199)</formula>
    </cfRule>
  </conditionalFormatting>
  <conditionalFormatting sqref="AF199">
    <cfRule type="containsErrors" dxfId="131" priority="90">
      <formula>ISERROR(AF199)</formula>
    </cfRule>
  </conditionalFormatting>
  <conditionalFormatting sqref="AF199">
    <cfRule type="containsErrors" dxfId="130" priority="89">
      <formula>ISERROR(AF199)</formula>
    </cfRule>
  </conditionalFormatting>
  <conditionalFormatting sqref="AO199">
    <cfRule type="containsErrors" dxfId="129" priority="88">
      <formula>ISERROR(AO199)</formula>
    </cfRule>
  </conditionalFormatting>
  <conditionalFormatting sqref="AO199">
    <cfRule type="containsErrors" dxfId="128" priority="87">
      <formula>ISERROR(AO199)</formula>
    </cfRule>
  </conditionalFormatting>
  <conditionalFormatting sqref="AO199">
    <cfRule type="containsErrors" dxfId="127" priority="86">
      <formula>ISERROR(AO199)</formula>
    </cfRule>
  </conditionalFormatting>
  <conditionalFormatting sqref="AO199">
    <cfRule type="containsErrors" dxfId="126" priority="85">
      <formula>ISERROR(AO199)</formula>
    </cfRule>
  </conditionalFormatting>
  <conditionalFormatting sqref="AO199">
    <cfRule type="containsErrors" dxfId="125" priority="84">
      <formula>ISERROR(AO199)</formula>
    </cfRule>
  </conditionalFormatting>
  <conditionalFormatting sqref="AO199">
    <cfRule type="containsErrors" dxfId="124" priority="83">
      <formula>ISERROR(AO199)</formula>
    </cfRule>
  </conditionalFormatting>
  <conditionalFormatting sqref="AO199">
    <cfRule type="containsErrors" dxfId="123" priority="82">
      <formula>ISERROR(AO199)</formula>
    </cfRule>
  </conditionalFormatting>
  <conditionalFormatting sqref="AO199">
    <cfRule type="containsErrors" dxfId="122" priority="81">
      <formula>ISERROR(AO199)</formula>
    </cfRule>
  </conditionalFormatting>
  <conditionalFormatting sqref="AX199">
    <cfRule type="containsErrors" dxfId="121" priority="80">
      <formula>ISERROR(AX199)</formula>
    </cfRule>
  </conditionalFormatting>
  <conditionalFormatting sqref="AX199">
    <cfRule type="containsErrors" dxfId="120" priority="79">
      <formula>ISERROR(AX199)</formula>
    </cfRule>
  </conditionalFormatting>
  <conditionalFormatting sqref="AX199">
    <cfRule type="containsErrors" dxfId="119" priority="78">
      <formula>ISERROR(AX199)</formula>
    </cfRule>
  </conditionalFormatting>
  <conditionalFormatting sqref="AX199">
    <cfRule type="containsErrors" dxfId="118" priority="77">
      <formula>ISERROR(AX199)</formula>
    </cfRule>
  </conditionalFormatting>
  <conditionalFormatting sqref="AX199">
    <cfRule type="containsErrors" dxfId="117" priority="76">
      <formula>ISERROR(AX199)</formula>
    </cfRule>
  </conditionalFormatting>
  <conditionalFormatting sqref="AX199">
    <cfRule type="containsErrors" dxfId="116" priority="75">
      <formula>ISERROR(AX199)</formula>
    </cfRule>
  </conditionalFormatting>
  <conditionalFormatting sqref="AX199">
    <cfRule type="containsErrors" dxfId="115" priority="74">
      <formula>ISERROR(AX199)</formula>
    </cfRule>
  </conditionalFormatting>
  <conditionalFormatting sqref="AX199">
    <cfRule type="containsErrors" dxfId="114" priority="73">
      <formula>ISERROR(AX199)</formula>
    </cfRule>
  </conditionalFormatting>
  <conditionalFormatting sqref="AF206">
    <cfRule type="containsErrors" dxfId="113" priority="72">
      <formula>ISERROR(AF206)</formula>
    </cfRule>
  </conditionalFormatting>
  <conditionalFormatting sqref="AF206">
    <cfRule type="containsErrors" dxfId="112" priority="71">
      <formula>ISERROR(AF206)</formula>
    </cfRule>
  </conditionalFormatting>
  <conditionalFormatting sqref="AF206">
    <cfRule type="containsErrors" dxfId="111" priority="70">
      <formula>ISERROR(AF206)</formula>
    </cfRule>
  </conditionalFormatting>
  <conditionalFormatting sqref="AF206">
    <cfRule type="containsErrors" dxfId="110" priority="69">
      <formula>ISERROR(AF206)</formula>
    </cfRule>
  </conditionalFormatting>
  <conditionalFormatting sqref="AF206">
    <cfRule type="containsErrors" dxfId="109" priority="68">
      <formula>ISERROR(AF206)</formula>
    </cfRule>
  </conditionalFormatting>
  <conditionalFormatting sqref="AF206">
    <cfRule type="containsErrors" dxfId="108" priority="67">
      <formula>ISERROR(AF206)</formula>
    </cfRule>
  </conditionalFormatting>
  <conditionalFormatting sqref="AF206">
    <cfRule type="containsErrors" dxfId="107" priority="66">
      <formula>ISERROR(AF206)</formula>
    </cfRule>
  </conditionalFormatting>
  <conditionalFormatting sqref="AF206">
    <cfRule type="containsErrors" dxfId="106" priority="65">
      <formula>ISERROR(AF206)</formula>
    </cfRule>
  </conditionalFormatting>
  <conditionalFormatting sqref="AO206">
    <cfRule type="containsErrors" dxfId="105" priority="64">
      <formula>ISERROR(AO206)</formula>
    </cfRule>
  </conditionalFormatting>
  <conditionalFormatting sqref="AO206">
    <cfRule type="containsErrors" dxfId="104" priority="63">
      <formula>ISERROR(AO206)</formula>
    </cfRule>
  </conditionalFormatting>
  <conditionalFormatting sqref="AO206">
    <cfRule type="containsErrors" dxfId="103" priority="62">
      <formula>ISERROR(AO206)</formula>
    </cfRule>
  </conditionalFormatting>
  <conditionalFormatting sqref="AO206">
    <cfRule type="containsErrors" dxfId="102" priority="61">
      <formula>ISERROR(AO206)</formula>
    </cfRule>
  </conditionalFormatting>
  <conditionalFormatting sqref="AO206">
    <cfRule type="containsErrors" dxfId="101" priority="60">
      <formula>ISERROR(AO206)</formula>
    </cfRule>
  </conditionalFormatting>
  <conditionalFormatting sqref="AO206">
    <cfRule type="containsErrors" dxfId="100" priority="59">
      <formula>ISERROR(AO206)</formula>
    </cfRule>
  </conditionalFormatting>
  <conditionalFormatting sqref="AO206">
    <cfRule type="containsErrors" dxfId="99" priority="58">
      <formula>ISERROR(AO206)</formula>
    </cfRule>
  </conditionalFormatting>
  <conditionalFormatting sqref="AO206">
    <cfRule type="containsErrors" dxfId="98" priority="57">
      <formula>ISERROR(AO206)</formula>
    </cfRule>
  </conditionalFormatting>
  <conditionalFormatting sqref="AX206">
    <cfRule type="containsErrors" dxfId="97" priority="56">
      <formula>ISERROR(AX206)</formula>
    </cfRule>
  </conditionalFormatting>
  <conditionalFormatting sqref="AX206">
    <cfRule type="containsErrors" dxfId="96" priority="55">
      <formula>ISERROR(AX206)</formula>
    </cfRule>
  </conditionalFormatting>
  <conditionalFormatting sqref="AX206">
    <cfRule type="containsErrors" dxfId="95" priority="54">
      <formula>ISERROR(AX206)</formula>
    </cfRule>
  </conditionalFormatting>
  <conditionalFormatting sqref="AX206">
    <cfRule type="containsErrors" dxfId="94" priority="53">
      <formula>ISERROR(AX206)</formula>
    </cfRule>
  </conditionalFormatting>
  <conditionalFormatting sqref="AX206">
    <cfRule type="containsErrors" dxfId="93" priority="52">
      <formula>ISERROR(AX206)</formula>
    </cfRule>
  </conditionalFormatting>
  <conditionalFormatting sqref="AX206">
    <cfRule type="containsErrors" dxfId="92" priority="51">
      <formula>ISERROR(AX206)</formula>
    </cfRule>
  </conditionalFormatting>
  <conditionalFormatting sqref="AX206">
    <cfRule type="containsErrors" dxfId="91" priority="50">
      <formula>ISERROR(AX206)</formula>
    </cfRule>
  </conditionalFormatting>
  <conditionalFormatting sqref="AX206">
    <cfRule type="containsErrors" dxfId="90" priority="49">
      <formula>ISERROR(AX206)</formula>
    </cfRule>
  </conditionalFormatting>
  <conditionalFormatting sqref="AF94">
    <cfRule type="containsErrors" dxfId="89" priority="48">
      <formula>ISERROR(AF94)</formula>
    </cfRule>
  </conditionalFormatting>
  <conditionalFormatting sqref="AF94">
    <cfRule type="containsErrors" dxfId="88" priority="47">
      <formula>ISERROR(AF94)</formula>
    </cfRule>
  </conditionalFormatting>
  <conditionalFormatting sqref="AF94">
    <cfRule type="containsErrors" dxfId="87" priority="46">
      <formula>ISERROR(AF94)</formula>
    </cfRule>
  </conditionalFormatting>
  <conditionalFormatting sqref="AF94">
    <cfRule type="containsErrors" dxfId="86" priority="45">
      <formula>ISERROR(AF94)</formula>
    </cfRule>
  </conditionalFormatting>
  <conditionalFormatting sqref="AF94">
    <cfRule type="containsErrors" dxfId="85" priority="44">
      <formula>ISERROR(AF94)</formula>
    </cfRule>
  </conditionalFormatting>
  <conditionalFormatting sqref="AF94">
    <cfRule type="containsErrors" dxfId="84" priority="43">
      <formula>ISERROR(AF94)</formula>
    </cfRule>
  </conditionalFormatting>
  <conditionalFormatting sqref="AF94">
    <cfRule type="containsErrors" dxfId="83" priority="42">
      <formula>ISERROR(AF94)</formula>
    </cfRule>
  </conditionalFormatting>
  <conditionalFormatting sqref="AF94">
    <cfRule type="containsErrors" dxfId="82" priority="41">
      <formula>ISERROR(AF94)</formula>
    </cfRule>
  </conditionalFormatting>
  <conditionalFormatting sqref="AO94">
    <cfRule type="containsErrors" dxfId="81" priority="40">
      <formula>ISERROR(AO94)</formula>
    </cfRule>
  </conditionalFormatting>
  <conditionalFormatting sqref="AO94">
    <cfRule type="containsErrors" dxfId="80" priority="39">
      <formula>ISERROR(AO94)</formula>
    </cfRule>
  </conditionalFormatting>
  <conditionalFormatting sqref="AO94">
    <cfRule type="containsErrors" dxfId="79" priority="38">
      <formula>ISERROR(AO94)</formula>
    </cfRule>
  </conditionalFormatting>
  <conditionalFormatting sqref="AO94">
    <cfRule type="containsErrors" dxfId="78" priority="37">
      <formula>ISERROR(AO94)</formula>
    </cfRule>
  </conditionalFormatting>
  <conditionalFormatting sqref="AO94">
    <cfRule type="containsErrors" dxfId="77" priority="36">
      <formula>ISERROR(AO94)</formula>
    </cfRule>
  </conditionalFormatting>
  <conditionalFormatting sqref="AO94">
    <cfRule type="containsErrors" dxfId="76" priority="35">
      <formula>ISERROR(AO94)</formula>
    </cfRule>
  </conditionalFormatting>
  <conditionalFormatting sqref="AO94">
    <cfRule type="containsErrors" dxfId="75" priority="34">
      <formula>ISERROR(AO94)</formula>
    </cfRule>
  </conditionalFormatting>
  <conditionalFormatting sqref="AO94">
    <cfRule type="containsErrors" dxfId="74" priority="33">
      <formula>ISERROR(AO94)</formula>
    </cfRule>
  </conditionalFormatting>
  <conditionalFormatting sqref="AX94">
    <cfRule type="containsErrors" dxfId="73" priority="32">
      <formula>ISERROR(AX94)</formula>
    </cfRule>
  </conditionalFormatting>
  <conditionalFormatting sqref="AX94">
    <cfRule type="containsErrors" dxfId="72" priority="31">
      <formula>ISERROR(AX94)</formula>
    </cfRule>
  </conditionalFormatting>
  <conditionalFormatting sqref="AX94">
    <cfRule type="containsErrors" dxfId="71" priority="30">
      <formula>ISERROR(AX94)</formula>
    </cfRule>
  </conditionalFormatting>
  <conditionalFormatting sqref="AX94">
    <cfRule type="containsErrors" dxfId="70" priority="29">
      <formula>ISERROR(AX94)</formula>
    </cfRule>
  </conditionalFormatting>
  <conditionalFormatting sqref="AX94">
    <cfRule type="containsErrors" dxfId="69" priority="28">
      <formula>ISERROR(AX94)</formula>
    </cfRule>
  </conditionalFormatting>
  <conditionalFormatting sqref="AX94">
    <cfRule type="containsErrors" dxfId="68" priority="27">
      <formula>ISERROR(AX94)</formula>
    </cfRule>
  </conditionalFormatting>
  <conditionalFormatting sqref="AX94">
    <cfRule type="containsErrors" dxfId="67" priority="26">
      <formula>ISERROR(AX94)</formula>
    </cfRule>
  </conditionalFormatting>
  <conditionalFormatting sqref="AX94">
    <cfRule type="containsErrors" dxfId="66" priority="25">
      <formula>ISERROR(AX94)</formula>
    </cfRule>
  </conditionalFormatting>
  <conditionalFormatting sqref="AF101">
    <cfRule type="containsErrors" dxfId="65" priority="24">
      <formula>ISERROR(AF101)</formula>
    </cfRule>
  </conditionalFormatting>
  <conditionalFormatting sqref="AF101">
    <cfRule type="containsErrors" dxfId="64" priority="23">
      <formula>ISERROR(AF101)</formula>
    </cfRule>
  </conditionalFormatting>
  <conditionalFormatting sqref="AF101">
    <cfRule type="containsErrors" dxfId="63" priority="22">
      <formula>ISERROR(AF101)</formula>
    </cfRule>
  </conditionalFormatting>
  <conditionalFormatting sqref="AF101">
    <cfRule type="containsErrors" dxfId="62" priority="21">
      <formula>ISERROR(AF101)</formula>
    </cfRule>
  </conditionalFormatting>
  <conditionalFormatting sqref="AF101">
    <cfRule type="containsErrors" dxfId="61" priority="20">
      <formula>ISERROR(AF101)</formula>
    </cfRule>
  </conditionalFormatting>
  <conditionalFormatting sqref="AF101">
    <cfRule type="containsErrors" dxfId="60" priority="19">
      <formula>ISERROR(AF101)</formula>
    </cfRule>
  </conditionalFormatting>
  <conditionalFormatting sqref="AF101">
    <cfRule type="containsErrors" dxfId="59" priority="18">
      <formula>ISERROR(AF101)</formula>
    </cfRule>
  </conditionalFormatting>
  <conditionalFormatting sqref="AF101">
    <cfRule type="containsErrors" dxfId="58" priority="17">
      <formula>ISERROR(AF101)</formula>
    </cfRule>
  </conditionalFormatting>
  <conditionalFormatting sqref="AO101">
    <cfRule type="containsErrors" dxfId="57" priority="16">
      <formula>ISERROR(AO101)</formula>
    </cfRule>
  </conditionalFormatting>
  <conditionalFormatting sqref="AO101">
    <cfRule type="containsErrors" dxfId="56" priority="15">
      <formula>ISERROR(AO101)</formula>
    </cfRule>
  </conditionalFormatting>
  <conditionalFormatting sqref="AO101">
    <cfRule type="containsErrors" dxfId="55" priority="14">
      <formula>ISERROR(AO101)</formula>
    </cfRule>
  </conditionalFormatting>
  <conditionalFormatting sqref="AO101">
    <cfRule type="containsErrors" dxfId="54" priority="13">
      <formula>ISERROR(AO101)</formula>
    </cfRule>
  </conditionalFormatting>
  <conditionalFormatting sqref="AO101">
    <cfRule type="containsErrors" dxfId="53" priority="12">
      <formula>ISERROR(AO101)</formula>
    </cfRule>
  </conditionalFormatting>
  <conditionalFormatting sqref="AO101">
    <cfRule type="containsErrors" dxfId="52" priority="11">
      <formula>ISERROR(AO101)</formula>
    </cfRule>
  </conditionalFormatting>
  <conditionalFormatting sqref="AO101">
    <cfRule type="containsErrors" dxfId="51" priority="10">
      <formula>ISERROR(AO101)</formula>
    </cfRule>
  </conditionalFormatting>
  <conditionalFormatting sqref="AO101">
    <cfRule type="containsErrors" dxfId="50" priority="9">
      <formula>ISERROR(AO101)</formula>
    </cfRule>
  </conditionalFormatting>
  <conditionalFormatting sqref="AX101">
    <cfRule type="containsErrors" dxfId="49" priority="8">
      <formula>ISERROR(AX101)</formula>
    </cfRule>
  </conditionalFormatting>
  <conditionalFormatting sqref="AX101">
    <cfRule type="containsErrors" dxfId="48" priority="7">
      <formula>ISERROR(AX101)</formula>
    </cfRule>
  </conditionalFormatting>
  <conditionalFormatting sqref="AX101">
    <cfRule type="containsErrors" dxfId="47" priority="6">
      <formula>ISERROR(AX101)</formula>
    </cfRule>
  </conditionalFormatting>
  <conditionalFormatting sqref="AX101">
    <cfRule type="containsErrors" dxfId="46" priority="5">
      <formula>ISERROR(AX101)</formula>
    </cfRule>
  </conditionalFormatting>
  <conditionalFormatting sqref="AX101">
    <cfRule type="containsErrors" dxfId="45" priority="4">
      <formula>ISERROR(AX101)</formula>
    </cfRule>
  </conditionalFormatting>
  <conditionalFormatting sqref="AX101">
    <cfRule type="containsErrors" dxfId="44" priority="3">
      <formula>ISERROR(AX101)</formula>
    </cfRule>
  </conditionalFormatting>
  <conditionalFormatting sqref="AX101">
    <cfRule type="containsErrors" dxfId="43" priority="2">
      <formula>ISERROR(AX101)</formula>
    </cfRule>
  </conditionalFormatting>
  <conditionalFormatting sqref="AX101">
    <cfRule type="containsErrors" dxfId="42" priority="1">
      <formula>ISERROR(AX101)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6"/>
  <sheetViews>
    <sheetView topLeftCell="F1" workbookViewId="0">
      <selection activeCell="E27" sqref="E27"/>
    </sheetView>
  </sheetViews>
  <sheetFormatPr defaultRowHeight="12.75"/>
  <sheetData>
    <row r="1" spans="1:25" s="16" customFormat="1" ht="15.75" customHeight="1">
      <c r="A1" s="16" t="s">
        <v>183</v>
      </c>
      <c r="B1" s="16" t="s">
        <v>183</v>
      </c>
      <c r="C1" s="16" t="s">
        <v>183</v>
      </c>
      <c r="D1" s="16" t="s">
        <v>183</v>
      </c>
      <c r="E1" s="16" t="s">
        <v>183</v>
      </c>
      <c r="F1" s="16" t="s">
        <v>183</v>
      </c>
      <c r="G1" s="16" t="s">
        <v>183</v>
      </c>
      <c r="H1" s="16" t="s">
        <v>183</v>
      </c>
      <c r="I1" s="16" t="s">
        <v>183</v>
      </c>
      <c r="J1" s="16" t="s">
        <v>183</v>
      </c>
      <c r="K1" s="16" t="s">
        <v>183</v>
      </c>
      <c r="L1" s="16" t="s">
        <v>183</v>
      </c>
      <c r="M1" s="16" t="s">
        <v>183</v>
      </c>
      <c r="N1" s="16" t="s">
        <v>183</v>
      </c>
      <c r="O1" s="16" t="s">
        <v>183</v>
      </c>
      <c r="P1" s="16" t="s">
        <v>183</v>
      </c>
      <c r="Q1" s="16" t="s">
        <v>183</v>
      </c>
      <c r="R1" s="16" t="s">
        <v>183</v>
      </c>
      <c r="S1" s="16" t="s">
        <v>183</v>
      </c>
      <c r="T1" s="16" t="s">
        <v>183</v>
      </c>
      <c r="U1" s="16" t="s">
        <v>183</v>
      </c>
      <c r="V1" s="16" t="s">
        <v>183</v>
      </c>
      <c r="W1" s="16" t="s">
        <v>183</v>
      </c>
      <c r="X1" s="16" t="s">
        <v>183</v>
      </c>
      <c r="Y1" s="16" t="s">
        <v>183</v>
      </c>
    </row>
    <row r="2" spans="1:25" ht="15.75" customHeight="1">
      <c r="A2" s="12" t="str">
        <f>SZAVAK!N2</f>
        <v>ALFÖLD</v>
      </c>
      <c r="B2" s="12">
        <f>SZAVAK!O2</f>
        <v>1</v>
      </c>
      <c r="C2" s="12" t="str">
        <f>SZAVAK!P2</f>
        <v>SÍKSÁG</v>
      </c>
      <c r="D2" s="12">
        <f>SZAVAK!Q2</f>
        <v>1</v>
      </c>
      <c r="E2" s="9">
        <f>SZAVAK!R2</f>
        <v>0</v>
      </c>
      <c r="F2" s="12" t="str">
        <f>SZAVAK!W2</f>
        <v>ALFÖLD</v>
      </c>
      <c r="G2" s="12">
        <f>SZAVAK!X2</f>
        <v>1</v>
      </c>
      <c r="H2" s="12" t="str">
        <f>SZAVAK!Y2</f>
        <v>PUSZTA</v>
      </c>
      <c r="I2" s="12">
        <f>SZAVAK!Z2</f>
        <v>1</v>
      </c>
      <c r="J2" s="9">
        <f>SZAVAK!AA2</f>
        <v>0</v>
      </c>
      <c r="K2" s="12" t="str">
        <f>SZAVAK!AF2</f>
        <v>ALFÖLD</v>
      </c>
      <c r="L2" s="12">
        <f>SZAVAK!AG2</f>
        <v>1</v>
      </c>
      <c r="M2" s="12" t="str">
        <f>SZAVAK!AH2</f>
        <v>MEZŐGAZDASÁG</v>
      </c>
      <c r="N2" s="12">
        <f>SZAVAK!AI2</f>
        <v>1</v>
      </c>
      <c r="O2" s="9">
        <f>SZAVAK!AJ2</f>
        <v>0</v>
      </c>
      <c r="P2" s="12" t="str">
        <f>SZAVAK!AO2</f>
        <v>ALFÖLD</v>
      </c>
      <c r="Q2" s="12">
        <f>SZAVAK!AP2</f>
        <v>1</v>
      </c>
      <c r="R2" s="12" t="str">
        <f>SZAVAK!AQ2</f>
        <v>LOVAK</v>
      </c>
      <c r="S2" s="12">
        <f>SZAVAK!AR2</f>
        <v>1</v>
      </c>
      <c r="T2" s="9">
        <f>SZAVAK!AS2</f>
        <v>0</v>
      </c>
      <c r="U2" s="12" t="str">
        <f>SZAVAK!AX2</f>
        <v>ALFÖLD</v>
      </c>
      <c r="V2" s="12">
        <f>SZAVAK!AY2</f>
        <v>1</v>
      </c>
      <c r="W2" s="12" t="str">
        <f>SZAVAK!AZ2</f>
        <v>HORTOBÁGY</v>
      </c>
      <c r="X2" s="12">
        <f>SZAVAK!BA2</f>
        <v>1</v>
      </c>
      <c r="Y2" s="9">
        <f>SZAVAK!BB2</f>
        <v>0</v>
      </c>
    </row>
    <row r="3" spans="1:25">
      <c r="A3" s="12" t="str">
        <f>SZAVAK!N9</f>
        <v>ALFÖLD</v>
      </c>
      <c r="B3" s="12">
        <f>SZAVAK!O9</f>
        <v>2</v>
      </c>
      <c r="C3" s="12" t="str">
        <f>SZAVAK!P9</f>
        <v>SÍKSÁG</v>
      </c>
      <c r="D3" s="12">
        <f>SZAVAK!Q9</f>
        <v>2</v>
      </c>
      <c r="E3" s="9">
        <f>SZAVAK!R9</f>
        <v>0</v>
      </c>
      <c r="F3" s="12" t="str">
        <f>SZAVAK!W9</f>
        <v>ALFÖLD</v>
      </c>
      <c r="G3" s="12">
        <f>SZAVAK!X9</f>
        <v>2</v>
      </c>
      <c r="H3" s="12" t="str">
        <f>SZAVAK!Y9</f>
        <v>PUSZTA</v>
      </c>
      <c r="I3" s="12">
        <f>SZAVAK!Z9</f>
        <v>2</v>
      </c>
      <c r="J3" s="9">
        <f>SZAVAK!AA9</f>
        <v>0.22222222222222221</v>
      </c>
      <c r="K3" s="12" t="str">
        <f>SZAVAK!AF9</f>
        <v>ALFÖLD</v>
      </c>
      <c r="L3" s="12">
        <f>SZAVAK!AG9</f>
        <v>2</v>
      </c>
      <c r="M3" s="12" t="str">
        <f>SZAVAK!AH9</f>
        <v>MEZŐGAZDASÁG</v>
      </c>
      <c r="N3" s="12">
        <f>SZAVAK!AI9</f>
        <v>2</v>
      </c>
      <c r="O3" s="9">
        <f>SZAVAK!AJ9</f>
        <v>0</v>
      </c>
      <c r="P3" s="12" t="str">
        <f>SZAVAK!AO9</f>
        <v>ALFÖLD</v>
      </c>
      <c r="Q3" s="12">
        <f>SZAVAK!AP9</f>
        <v>2</v>
      </c>
      <c r="R3" s="12" t="str">
        <f>SZAVAK!AQ9</f>
        <v>LOVAK</v>
      </c>
      <c r="S3" s="12">
        <f>SZAVAK!AR9</f>
        <v>2</v>
      </c>
      <c r="T3" s="9">
        <f>SZAVAK!AS9</f>
        <v>0</v>
      </c>
      <c r="U3" s="12" t="str">
        <f>SZAVAK!AX9</f>
        <v>ALFÖLD</v>
      </c>
      <c r="V3" s="12">
        <f>SZAVAK!AY9</f>
        <v>2</v>
      </c>
      <c r="W3" s="12" t="str">
        <f>SZAVAK!AZ9</f>
        <v>HORTOBÁGY</v>
      </c>
      <c r="X3" s="12">
        <f>SZAVAK!BA9</f>
        <v>2</v>
      </c>
      <c r="Y3" s="9">
        <f>SZAVAK!BB9</f>
        <v>0</v>
      </c>
    </row>
    <row r="4" spans="1:25">
      <c r="A4" s="12" t="str">
        <f>SZAVAK!N16</f>
        <v>ALFÖLD</v>
      </c>
      <c r="B4" s="12">
        <f>SZAVAK!O16</f>
        <v>3</v>
      </c>
      <c r="C4" s="12" t="str">
        <f>SZAVAK!P16</f>
        <v>SÍKSÁG</v>
      </c>
      <c r="D4" s="12">
        <f>SZAVAK!Q16</f>
        <v>3</v>
      </c>
      <c r="E4" s="9">
        <f>SZAVAK!R16</f>
        <v>0.1</v>
      </c>
      <c r="F4" s="12" t="str">
        <f>SZAVAK!W16</f>
        <v>ALFÖLD</v>
      </c>
      <c r="G4" s="12">
        <f>SZAVAK!X16</f>
        <v>3</v>
      </c>
      <c r="H4" s="12" t="str">
        <f>SZAVAK!Y16</f>
        <v>PUSZTA</v>
      </c>
      <c r="I4" s="12">
        <f>SZAVAK!Z16</f>
        <v>3</v>
      </c>
      <c r="J4" s="9">
        <f>SZAVAK!AA16</f>
        <v>0</v>
      </c>
      <c r="K4" s="12" t="str">
        <f>SZAVAK!AF16</f>
        <v>ALFÖLD</v>
      </c>
      <c r="L4" s="12">
        <f>SZAVAK!AG16</f>
        <v>3</v>
      </c>
      <c r="M4" s="12" t="str">
        <f>SZAVAK!AH16</f>
        <v>MEZŐGAZDASÁG</v>
      </c>
      <c r="N4" s="12">
        <f>SZAVAK!AI16</f>
        <v>3</v>
      </c>
      <c r="O4" s="9">
        <f>SZAVAK!AJ16</f>
        <v>0.17777777777777778</v>
      </c>
      <c r="P4" s="12" t="str">
        <f>SZAVAK!AO16</f>
        <v>ALFÖLD</v>
      </c>
      <c r="Q4" s="12">
        <f>SZAVAK!AP16</f>
        <v>3</v>
      </c>
      <c r="R4" s="12" t="str">
        <f>SZAVAK!AQ16</f>
        <v>LOVAK</v>
      </c>
      <c r="S4" s="12">
        <f>SZAVAK!AR16</f>
        <v>3</v>
      </c>
      <c r="T4" s="9">
        <f>SZAVAK!AS16</f>
        <v>0</v>
      </c>
      <c r="U4" s="12" t="str">
        <f>SZAVAK!AX16</f>
        <v>ALFÖLD</v>
      </c>
      <c r="V4" s="12">
        <f>SZAVAK!AY16</f>
        <v>3</v>
      </c>
      <c r="W4" s="12" t="str">
        <f>SZAVAK!AZ16</f>
        <v>HORTOBÁGY</v>
      </c>
      <c r="X4" s="12">
        <f>SZAVAK!BA16</f>
        <v>3</v>
      </c>
      <c r="Y4" s="9">
        <f>SZAVAK!BB16</f>
        <v>0.27777777777777779</v>
      </c>
    </row>
    <row r="5" spans="1:25">
      <c r="A5" s="12" t="str">
        <f>SZAVAK!N23</f>
        <v>ALFÖLD</v>
      </c>
      <c r="B5" s="12">
        <f>SZAVAK!O23</f>
        <v>4</v>
      </c>
      <c r="C5" s="12" t="str">
        <f>SZAVAK!P23</f>
        <v>SÍKSÁG</v>
      </c>
      <c r="D5" s="12">
        <f>SZAVAK!Q23</f>
        <v>4</v>
      </c>
      <c r="E5" s="9">
        <f>SZAVAK!R23</f>
        <v>0</v>
      </c>
      <c r="F5" s="12" t="str">
        <f>SZAVAK!W23</f>
        <v>ALFÖLD</v>
      </c>
      <c r="G5" s="12">
        <f>SZAVAK!X23</f>
        <v>4</v>
      </c>
      <c r="H5" s="12" t="str">
        <f>SZAVAK!Y23</f>
        <v>PUSZTA</v>
      </c>
      <c r="I5" s="12">
        <f>SZAVAK!Z23</f>
        <v>4</v>
      </c>
      <c r="J5" s="9">
        <f>SZAVAK!AA23</f>
        <v>0</v>
      </c>
      <c r="K5" s="12" t="str">
        <f>SZAVAK!AF23</f>
        <v>ALFÖLD</v>
      </c>
      <c r="L5" s="12">
        <f>SZAVAK!AG23</f>
        <v>4</v>
      </c>
      <c r="M5" s="12" t="str">
        <f>SZAVAK!AH23</f>
        <v>MEZŐGAZDASÁG</v>
      </c>
      <c r="N5" s="12">
        <f>SZAVAK!AI23</f>
        <v>4</v>
      </c>
      <c r="O5" s="9">
        <f>SZAVAK!AJ23</f>
        <v>0.27777777777777779</v>
      </c>
      <c r="P5" s="12" t="str">
        <f>SZAVAK!AO23</f>
        <v>ALFÖLD</v>
      </c>
      <c r="Q5" s="12">
        <f>SZAVAK!AP23</f>
        <v>4</v>
      </c>
      <c r="R5" s="12" t="str">
        <f>SZAVAK!AQ23</f>
        <v>LOVAK</v>
      </c>
      <c r="S5" s="12">
        <f>SZAVAK!AR23</f>
        <v>4</v>
      </c>
      <c r="T5" s="9">
        <f>SZAVAK!AS23</f>
        <v>0</v>
      </c>
      <c r="U5" s="12" t="str">
        <f>SZAVAK!AX23</f>
        <v>ALFÖLD</v>
      </c>
      <c r="V5" s="12">
        <f>SZAVAK!AY23</f>
        <v>4</v>
      </c>
      <c r="W5" s="12" t="str">
        <f>SZAVAK!AZ23</f>
        <v>HORTOBÁGY</v>
      </c>
      <c r="X5" s="12">
        <f>SZAVAK!BA23</f>
        <v>4</v>
      </c>
      <c r="Y5" s="9">
        <f>SZAVAK!BB23</f>
        <v>0</v>
      </c>
    </row>
    <row r="6" spans="1:25">
      <c r="A6" s="12" t="str">
        <f>SZAVAK!N30</f>
        <v>ALFÖLD</v>
      </c>
      <c r="B6" s="12">
        <f>SZAVAK!O30</f>
        <v>5</v>
      </c>
      <c r="C6" s="12" t="str">
        <f>SZAVAK!P30</f>
        <v>SÍKSÁG</v>
      </c>
      <c r="D6" s="12">
        <f>SZAVAK!Q30</f>
        <v>5</v>
      </c>
      <c r="E6" s="9">
        <f>SZAVAK!R30</f>
        <v>0</v>
      </c>
      <c r="F6" s="12" t="str">
        <f>SZAVAK!W30</f>
        <v>ALFÖLD</v>
      </c>
      <c r="G6" s="12">
        <f>SZAVAK!X30</f>
        <v>5</v>
      </c>
      <c r="H6" s="12" t="str">
        <f>SZAVAK!Y30</f>
        <v>PUSZTA</v>
      </c>
      <c r="I6" s="12">
        <f>SZAVAK!Z30</f>
        <v>5</v>
      </c>
      <c r="J6" s="9">
        <f>SZAVAK!AA30</f>
        <v>2.2222222222222223E-2</v>
      </c>
      <c r="K6" s="12" t="str">
        <f>SZAVAK!AF30</f>
        <v>ALFÖLD</v>
      </c>
      <c r="L6" s="12">
        <f>SZAVAK!AG30</f>
        <v>5</v>
      </c>
      <c r="M6" s="12" t="str">
        <f>SZAVAK!AH30</f>
        <v>MEZŐGAZDASÁG</v>
      </c>
      <c r="N6" s="12">
        <f>SZAVAK!AI30</f>
        <v>5</v>
      </c>
      <c r="O6" s="9">
        <f>SZAVAK!AJ30</f>
        <v>0.15555555555555556</v>
      </c>
      <c r="P6" s="12" t="str">
        <f>SZAVAK!AO30</f>
        <v>ALFÖLD</v>
      </c>
      <c r="Q6" s="12">
        <f>SZAVAK!AP30</f>
        <v>5</v>
      </c>
      <c r="R6" s="12" t="str">
        <f>SZAVAK!AQ30</f>
        <v>LOVAK</v>
      </c>
      <c r="S6" s="12">
        <f>SZAVAK!AR30</f>
        <v>5</v>
      </c>
      <c r="T6" s="9">
        <f>SZAVAK!AS30</f>
        <v>0</v>
      </c>
      <c r="U6" s="12" t="str">
        <f>SZAVAK!AX30</f>
        <v>ALFÖLD</v>
      </c>
      <c r="V6" s="12">
        <f>SZAVAK!AY30</f>
        <v>5</v>
      </c>
      <c r="W6" s="12" t="str">
        <f>SZAVAK!AZ30</f>
        <v>HORTOBÁGY</v>
      </c>
      <c r="X6" s="12">
        <f>SZAVAK!BA30</f>
        <v>5</v>
      </c>
      <c r="Y6" s="9">
        <f>SZAVAK!BB30</f>
        <v>0</v>
      </c>
    </row>
    <row r="7" spans="1:25">
      <c r="A7" s="12" t="str">
        <f>SZAVAK!N37</f>
        <v>ALFÖLD</v>
      </c>
      <c r="B7" s="12">
        <f>SZAVAK!O37</f>
        <v>6</v>
      </c>
      <c r="C7" s="12" t="str">
        <f>SZAVAK!P37</f>
        <v>SÍKSÁG</v>
      </c>
      <c r="D7" s="12">
        <f>SZAVAK!Q37</f>
        <v>6</v>
      </c>
      <c r="E7" s="9">
        <f>SZAVAK!R37</f>
        <v>0</v>
      </c>
      <c r="F7" s="12" t="str">
        <f>SZAVAK!W37</f>
        <v>ALFÖLD</v>
      </c>
      <c r="G7" s="12">
        <f>SZAVAK!X37</f>
        <v>6</v>
      </c>
      <c r="H7" s="12" t="str">
        <f>SZAVAK!Y37</f>
        <v>PUSZTA</v>
      </c>
      <c r="I7" s="12">
        <f>SZAVAK!Z37</f>
        <v>6</v>
      </c>
      <c r="J7" s="9">
        <f>SZAVAK!AA37</f>
        <v>0</v>
      </c>
      <c r="K7" s="12" t="str">
        <f>SZAVAK!AF37</f>
        <v>ALFÖLD</v>
      </c>
      <c r="L7" s="12">
        <f>SZAVAK!AG37</f>
        <v>6</v>
      </c>
      <c r="M7" s="12" t="str">
        <f>SZAVAK!AH37</f>
        <v>MEZŐGAZDASÁG</v>
      </c>
      <c r="N7" s="12">
        <f>SZAVAK!AI37</f>
        <v>6</v>
      </c>
      <c r="O7" s="9">
        <f>SZAVAK!AJ37</f>
        <v>0.27777777777777779</v>
      </c>
      <c r="P7" s="12" t="str">
        <f>SZAVAK!AO37</f>
        <v>ALFÖLD</v>
      </c>
      <c r="Q7" s="12">
        <f>SZAVAK!AP37</f>
        <v>6</v>
      </c>
      <c r="R7" s="12" t="str">
        <f>SZAVAK!AQ37</f>
        <v>LOVAK</v>
      </c>
      <c r="S7" s="12">
        <f>SZAVAK!AR37</f>
        <v>6</v>
      </c>
      <c r="T7" s="9">
        <f>SZAVAK!AS37</f>
        <v>0</v>
      </c>
      <c r="U7" s="12" t="str">
        <f>SZAVAK!AX37</f>
        <v>ALFÖLD</v>
      </c>
      <c r="V7" s="12">
        <f>SZAVAK!AY37</f>
        <v>6</v>
      </c>
      <c r="W7" s="12" t="str">
        <f>SZAVAK!AZ37</f>
        <v>HORTOBÁGY</v>
      </c>
      <c r="X7" s="12">
        <f>SZAVAK!BA37</f>
        <v>6</v>
      </c>
      <c r="Y7" s="9">
        <f>SZAVAK!BB37</f>
        <v>0</v>
      </c>
    </row>
    <row r="8" spans="1:25">
      <c r="A8" s="12" t="str">
        <f>SZAVAK!N44</f>
        <v>ALFÖLD</v>
      </c>
      <c r="B8" s="12">
        <f>SZAVAK!O44</f>
        <v>7</v>
      </c>
      <c r="C8" s="12" t="str">
        <f>SZAVAK!P44</f>
        <v>SÍKSÁG</v>
      </c>
      <c r="D8" s="12">
        <f>SZAVAK!Q44</f>
        <v>7</v>
      </c>
      <c r="E8" s="9">
        <f>SZAVAK!R44</f>
        <v>0</v>
      </c>
      <c r="F8" s="12" t="str">
        <f>SZAVAK!W44</f>
        <v>ALFÖLD</v>
      </c>
      <c r="G8" s="12">
        <f>SZAVAK!X44</f>
        <v>7</v>
      </c>
      <c r="H8" s="12" t="str">
        <f>SZAVAK!Y44</f>
        <v>PUSZTA</v>
      </c>
      <c r="I8" s="12">
        <f>SZAVAK!Z44</f>
        <v>7</v>
      </c>
      <c r="J8" s="9">
        <f>SZAVAK!AA44</f>
        <v>0</v>
      </c>
      <c r="K8" s="12" t="str">
        <f>SZAVAK!AF44</f>
        <v>ALFÖLD</v>
      </c>
      <c r="L8" s="12">
        <f>SZAVAK!AG44</f>
        <v>7</v>
      </c>
      <c r="M8" s="12" t="str">
        <f>SZAVAK!AH44</f>
        <v>MEZŐGAZDASÁG</v>
      </c>
      <c r="N8" s="12">
        <f>SZAVAK!AI44</f>
        <v>7</v>
      </c>
      <c r="O8" s="9">
        <f>SZAVAK!AJ44</f>
        <v>0</v>
      </c>
      <c r="P8" s="12" t="str">
        <f>SZAVAK!AO44</f>
        <v>ALFÖLD</v>
      </c>
      <c r="Q8" s="12">
        <f>SZAVAK!AP44</f>
        <v>7</v>
      </c>
      <c r="R8" s="12" t="str">
        <f>SZAVAK!AQ44</f>
        <v>LOVAK</v>
      </c>
      <c r="S8" s="12">
        <f>SZAVAK!AR44</f>
        <v>7</v>
      </c>
      <c r="T8" s="9">
        <f>SZAVAK!AS44</f>
        <v>0</v>
      </c>
      <c r="U8" s="12" t="str">
        <f>SZAVAK!AX44</f>
        <v>ALFÖLD</v>
      </c>
      <c r="V8" s="12">
        <f>SZAVAK!AY44</f>
        <v>7</v>
      </c>
      <c r="W8" s="12" t="str">
        <f>SZAVAK!AZ44</f>
        <v>HORTOBÁGY</v>
      </c>
      <c r="X8" s="12">
        <f>SZAVAK!BA44</f>
        <v>7</v>
      </c>
      <c r="Y8" s="9">
        <f>SZAVAK!BB44</f>
        <v>0.22222222222222221</v>
      </c>
    </row>
    <row r="9" spans="1:25">
      <c r="A9" s="12" t="str">
        <f>SZAVAK!N51</f>
        <v>ALFÖLD</v>
      </c>
      <c r="B9" s="12">
        <f>SZAVAK!O51</f>
        <v>8</v>
      </c>
      <c r="C9" s="12" t="str">
        <f>SZAVAK!P51</f>
        <v>SÍKSÁG</v>
      </c>
      <c r="D9" s="12">
        <f>SZAVAK!Q51</f>
        <v>8</v>
      </c>
      <c r="E9" s="9">
        <f>SZAVAK!R51</f>
        <v>0</v>
      </c>
      <c r="F9" s="12" t="str">
        <f>SZAVAK!W51</f>
        <v>ALFÖLD</v>
      </c>
      <c r="G9" s="12">
        <f>SZAVAK!X51</f>
        <v>8</v>
      </c>
      <c r="H9" s="12" t="str">
        <f>SZAVAK!Y51</f>
        <v>PUSZTA</v>
      </c>
      <c r="I9" s="12">
        <f>SZAVAK!Z51</f>
        <v>8</v>
      </c>
      <c r="J9" s="9">
        <f>SZAVAK!AA51</f>
        <v>0</v>
      </c>
      <c r="K9" s="12" t="str">
        <f>SZAVAK!AF51</f>
        <v>ALFÖLD</v>
      </c>
      <c r="L9" s="12">
        <f>SZAVAK!AG51</f>
        <v>8</v>
      </c>
      <c r="M9" s="12" t="str">
        <f>SZAVAK!AH51</f>
        <v>MEZŐGAZDASÁG</v>
      </c>
      <c r="N9" s="12">
        <f>SZAVAK!AI51</f>
        <v>8</v>
      </c>
      <c r="O9" s="9">
        <f>SZAVAK!AJ51</f>
        <v>0.27777777777777779</v>
      </c>
      <c r="P9" s="12" t="str">
        <f>SZAVAK!AO51</f>
        <v>ALFÖLD</v>
      </c>
      <c r="Q9" s="12">
        <f>SZAVAK!AP51</f>
        <v>8</v>
      </c>
      <c r="R9" s="12" t="str">
        <f>SZAVAK!AQ51</f>
        <v>LOVAK</v>
      </c>
      <c r="S9" s="12">
        <f>SZAVAK!AR51</f>
        <v>8</v>
      </c>
      <c r="T9" s="9">
        <f>SZAVAK!AS51</f>
        <v>0</v>
      </c>
      <c r="U9" s="12" t="str">
        <f>SZAVAK!AX51</f>
        <v>ALFÖLD</v>
      </c>
      <c r="V9" s="12">
        <f>SZAVAK!AY51</f>
        <v>8</v>
      </c>
      <c r="W9" s="12" t="str">
        <f>SZAVAK!AZ51</f>
        <v>HORTOBÁGY</v>
      </c>
      <c r="X9" s="12">
        <f>SZAVAK!BA51</f>
        <v>8</v>
      </c>
      <c r="Y9" s="9">
        <f>SZAVAK!BB51</f>
        <v>0</v>
      </c>
    </row>
    <row r="10" spans="1:25">
      <c r="A10" s="12" t="str">
        <f>SZAVAK!N58</f>
        <v>ALFÖLD</v>
      </c>
      <c r="B10" s="12">
        <f>SZAVAK!O58</f>
        <v>9</v>
      </c>
      <c r="C10" s="12" t="str">
        <f>SZAVAK!P58</f>
        <v>SÍKSÁG</v>
      </c>
      <c r="D10" s="12">
        <f>SZAVAK!Q58</f>
        <v>9</v>
      </c>
      <c r="E10" s="9">
        <f>SZAVAK!R58</f>
        <v>0.18888888888888888</v>
      </c>
      <c r="F10" s="12" t="str">
        <f>SZAVAK!W58</f>
        <v>ALFÖLD</v>
      </c>
      <c r="G10" s="12">
        <f>SZAVAK!X58</f>
        <v>9</v>
      </c>
      <c r="H10" s="12" t="str">
        <f>SZAVAK!Y58</f>
        <v>PUSZTA</v>
      </c>
      <c r="I10" s="12">
        <f>SZAVAK!Z58</f>
        <v>9</v>
      </c>
      <c r="J10" s="9">
        <f>SZAVAK!AA58</f>
        <v>0.25555555555555554</v>
      </c>
      <c r="K10" s="12" t="str">
        <f>SZAVAK!AF58</f>
        <v>ALFÖLD</v>
      </c>
      <c r="L10" s="12">
        <f>SZAVAK!AG58</f>
        <v>9</v>
      </c>
      <c r="M10" s="12" t="str">
        <f>SZAVAK!AH58</f>
        <v>MEZŐGAZDASÁG</v>
      </c>
      <c r="N10" s="12">
        <f>SZAVAK!AI58</f>
        <v>9</v>
      </c>
      <c r="O10" s="9">
        <f>SZAVAK!AJ58</f>
        <v>0</v>
      </c>
      <c r="P10" s="12" t="str">
        <f>SZAVAK!AO58</f>
        <v>ALFÖLD</v>
      </c>
      <c r="Q10" s="12">
        <f>SZAVAK!AP58</f>
        <v>9</v>
      </c>
      <c r="R10" s="12" t="str">
        <f>SZAVAK!AQ58</f>
        <v>LOVAK</v>
      </c>
      <c r="S10" s="12">
        <f>SZAVAK!AR58</f>
        <v>9</v>
      </c>
      <c r="T10" s="9">
        <f>SZAVAK!AS58</f>
        <v>0</v>
      </c>
      <c r="U10" s="12" t="str">
        <f>SZAVAK!AX58</f>
        <v>ALFÖLD</v>
      </c>
      <c r="V10" s="12">
        <f>SZAVAK!AY58</f>
        <v>9</v>
      </c>
      <c r="W10" s="12" t="str">
        <f>SZAVAK!AZ58</f>
        <v>HORTOBÁGY</v>
      </c>
      <c r="X10" s="12">
        <f>SZAVAK!BA58</f>
        <v>9</v>
      </c>
      <c r="Y10" s="9">
        <f>SZAVAK!BB58</f>
        <v>0.16666666666666666</v>
      </c>
    </row>
    <row r="11" spans="1:25">
      <c r="A11" s="12" t="str">
        <f>SZAVAK!N65</f>
        <v>ALFÖLD</v>
      </c>
      <c r="B11" s="12">
        <f>SZAVAK!O65</f>
        <v>10</v>
      </c>
      <c r="C11" s="12" t="str">
        <f>SZAVAK!P65</f>
        <v>SÍKSÁG</v>
      </c>
      <c r="D11" s="12">
        <f>SZAVAK!Q65</f>
        <v>10</v>
      </c>
      <c r="E11" s="9">
        <f>SZAVAK!R65</f>
        <v>0.27777777777777779</v>
      </c>
      <c r="F11" s="12" t="str">
        <f>SZAVAK!W65</f>
        <v>ALFÖLD</v>
      </c>
      <c r="G11" s="12">
        <f>SZAVAK!X65</f>
        <v>10</v>
      </c>
      <c r="H11" s="12" t="str">
        <f>SZAVAK!Y65</f>
        <v>PUSZTA</v>
      </c>
      <c r="I11" s="12">
        <f>SZAVAK!Z65</f>
        <v>10</v>
      </c>
      <c r="J11" s="9">
        <f>SZAVAK!AA65</f>
        <v>0.42222222222222222</v>
      </c>
      <c r="K11" s="12" t="str">
        <f>SZAVAK!AF65</f>
        <v>ALFÖLD</v>
      </c>
      <c r="L11" s="12">
        <f>SZAVAK!AG65</f>
        <v>10</v>
      </c>
      <c r="M11" s="12" t="str">
        <f>SZAVAK!AH65</f>
        <v>MEZŐGAZDASÁG</v>
      </c>
      <c r="N11" s="12">
        <f>SZAVAK!AI65</f>
        <v>10</v>
      </c>
      <c r="O11" s="9">
        <f>SZAVAK!AJ65</f>
        <v>0</v>
      </c>
      <c r="P11" s="12" t="str">
        <f>SZAVAK!AO65</f>
        <v>ALFÖLD</v>
      </c>
      <c r="Q11" s="12">
        <f>SZAVAK!AP65</f>
        <v>10</v>
      </c>
      <c r="R11" s="12" t="str">
        <f>SZAVAK!AQ65</f>
        <v>LOVAK</v>
      </c>
      <c r="S11" s="12">
        <f>SZAVAK!AR65</f>
        <v>10</v>
      </c>
      <c r="T11" s="9">
        <f>SZAVAK!AS65</f>
        <v>0</v>
      </c>
      <c r="U11" s="12" t="str">
        <f>SZAVAK!AX65</f>
        <v>ALFÖLD</v>
      </c>
      <c r="V11" s="12">
        <f>SZAVAK!AY65</f>
        <v>10</v>
      </c>
      <c r="W11" s="12" t="str">
        <f>SZAVAK!AZ65</f>
        <v>HORTOBÁGY</v>
      </c>
      <c r="X11" s="12">
        <f>SZAVAK!BA65</f>
        <v>10</v>
      </c>
      <c r="Y11" s="9">
        <f>SZAVAK!BB65</f>
        <v>0.22222222222222221</v>
      </c>
    </row>
    <row r="12" spans="1:25">
      <c r="A12" s="12" t="str">
        <f>SZAVAK!N72</f>
        <v>ALFÖLD</v>
      </c>
      <c r="B12" s="12">
        <f>SZAVAK!O72</f>
        <v>11</v>
      </c>
      <c r="C12" s="12" t="str">
        <f>SZAVAK!P72</f>
        <v>SÍKSÁG</v>
      </c>
      <c r="D12" s="12">
        <f>SZAVAK!Q72</f>
        <v>11</v>
      </c>
      <c r="E12" s="9">
        <f>SZAVAK!R72</f>
        <v>0</v>
      </c>
      <c r="F12" s="12" t="str">
        <f>SZAVAK!W72</f>
        <v>ALFÖLD</v>
      </c>
      <c r="G12" s="12">
        <f>SZAVAK!X72</f>
        <v>11</v>
      </c>
      <c r="H12" s="12" t="str">
        <f>SZAVAK!Y72</f>
        <v>PUSZTA</v>
      </c>
      <c r="I12" s="12">
        <f>SZAVAK!Z72</f>
        <v>11</v>
      </c>
      <c r="J12" s="9">
        <f>SZAVAK!AA72</f>
        <v>0</v>
      </c>
      <c r="K12" s="12" t="str">
        <f>SZAVAK!AF72</f>
        <v>ALFÖLD</v>
      </c>
      <c r="L12" s="12">
        <f>SZAVAK!AG72</f>
        <v>11</v>
      </c>
      <c r="M12" s="12" t="str">
        <f>SZAVAK!AH72</f>
        <v>MEZŐGAZDASÁG</v>
      </c>
      <c r="N12" s="12">
        <f>SZAVAK!AI72</f>
        <v>11</v>
      </c>
      <c r="O12" s="9">
        <f>SZAVAK!AJ72</f>
        <v>0</v>
      </c>
      <c r="P12" s="12" t="str">
        <f>SZAVAK!AO72</f>
        <v>ALFÖLD</v>
      </c>
      <c r="Q12" s="12">
        <f>SZAVAK!AP72</f>
        <v>11</v>
      </c>
      <c r="R12" s="12" t="str">
        <f>SZAVAK!AQ72</f>
        <v>LOVAK</v>
      </c>
      <c r="S12" s="12">
        <f>SZAVAK!AR72</f>
        <v>11</v>
      </c>
      <c r="T12" s="9">
        <f>SZAVAK!AS72</f>
        <v>8.8888888888888892E-2</v>
      </c>
      <c r="U12" s="12" t="str">
        <f>SZAVAK!AX72</f>
        <v>ALFÖLD</v>
      </c>
      <c r="V12" s="12">
        <f>SZAVAK!AY72</f>
        <v>11</v>
      </c>
      <c r="W12" s="12" t="str">
        <f>SZAVAK!AZ72</f>
        <v>HORTOBÁGY</v>
      </c>
      <c r="X12" s="12">
        <f>SZAVAK!BA72</f>
        <v>11</v>
      </c>
      <c r="Y12" s="9">
        <f>SZAVAK!BB72</f>
        <v>0</v>
      </c>
    </row>
    <row r="13" spans="1:25">
      <c r="A13" s="12" t="str">
        <f>SZAVAK!N79</f>
        <v>ALFÖLD</v>
      </c>
      <c r="B13" s="12">
        <f>SZAVAK!O79</f>
        <v>12</v>
      </c>
      <c r="C13" s="12" t="str">
        <f>SZAVAK!P79</f>
        <v>SÍKSÁG</v>
      </c>
      <c r="D13" s="12">
        <f>SZAVAK!Q79</f>
        <v>12</v>
      </c>
      <c r="E13" s="9">
        <f>SZAVAK!R79</f>
        <v>0</v>
      </c>
      <c r="F13" s="12" t="str">
        <f>SZAVAK!W79</f>
        <v>ALFÖLD</v>
      </c>
      <c r="G13" s="12">
        <f>SZAVAK!X79</f>
        <v>12</v>
      </c>
      <c r="H13" s="12" t="str">
        <f>SZAVAK!Y79</f>
        <v>PUSZTA</v>
      </c>
      <c r="I13" s="12">
        <f>SZAVAK!Z79</f>
        <v>12</v>
      </c>
      <c r="J13" s="9">
        <f>SZAVAK!AA79</f>
        <v>6.6666666666666666E-2</v>
      </c>
      <c r="K13" s="12" t="str">
        <f>SZAVAK!AF79</f>
        <v>ALFÖLD</v>
      </c>
      <c r="L13" s="12">
        <f>SZAVAK!AG79</f>
        <v>12</v>
      </c>
      <c r="M13" s="12" t="str">
        <f>SZAVAK!AH79</f>
        <v>MEZŐGAZDASÁG</v>
      </c>
      <c r="N13" s="12">
        <f>SZAVAK!AI79</f>
        <v>12</v>
      </c>
      <c r="O13" s="9">
        <f>SZAVAK!AJ79</f>
        <v>0</v>
      </c>
      <c r="P13" s="12" t="str">
        <f>SZAVAK!AO79</f>
        <v>ALFÖLD</v>
      </c>
      <c r="Q13" s="12">
        <f>SZAVAK!AP79</f>
        <v>12</v>
      </c>
      <c r="R13" s="12" t="str">
        <f>SZAVAK!AQ79</f>
        <v>LOVAK</v>
      </c>
      <c r="S13" s="12">
        <f>SZAVAK!AR79</f>
        <v>12</v>
      </c>
      <c r="T13" s="9">
        <f>SZAVAK!AS79</f>
        <v>0</v>
      </c>
      <c r="U13" s="12" t="str">
        <f>SZAVAK!AX79</f>
        <v>ALFÖLD</v>
      </c>
      <c r="V13" s="12">
        <f>SZAVAK!AY79</f>
        <v>12</v>
      </c>
      <c r="W13" s="12" t="str">
        <f>SZAVAK!AZ79</f>
        <v>HORTOBÁGY</v>
      </c>
      <c r="X13" s="12">
        <f>SZAVAK!BA79</f>
        <v>12</v>
      </c>
      <c r="Y13" s="9">
        <f>SZAVAK!BB79</f>
        <v>0</v>
      </c>
    </row>
    <row r="14" spans="1:25">
      <c r="A14" s="12" t="str">
        <f>SZAVAK!N86</f>
        <v>ALFÖLD</v>
      </c>
      <c r="B14" s="12">
        <f>SZAVAK!O86</f>
        <v>13</v>
      </c>
      <c r="C14" s="12" t="str">
        <f>SZAVAK!P86</f>
        <v>SÍKSÁG</v>
      </c>
      <c r="D14" s="12">
        <f>SZAVAK!Q86</f>
        <v>13</v>
      </c>
      <c r="E14" s="9">
        <f>SZAVAK!R86</f>
        <v>0.24444444444444444</v>
      </c>
      <c r="F14" s="12" t="str">
        <f>SZAVAK!W86</f>
        <v>ALFÖLD</v>
      </c>
      <c r="G14" s="12">
        <f>SZAVAK!X86</f>
        <v>13</v>
      </c>
      <c r="H14" s="12" t="str">
        <f>SZAVAK!Y86</f>
        <v>PUSZTA</v>
      </c>
      <c r="I14" s="12">
        <f>SZAVAK!Z86</f>
        <v>13</v>
      </c>
      <c r="J14" s="9">
        <f>SZAVAK!AA86</f>
        <v>0.45555555555555555</v>
      </c>
      <c r="K14" s="12" t="str">
        <f>SZAVAK!AF86</f>
        <v>ALFÖLD</v>
      </c>
      <c r="L14" s="12">
        <f>SZAVAK!AG86</f>
        <v>13</v>
      </c>
      <c r="M14" s="12" t="str">
        <f>SZAVAK!AH86</f>
        <v>MEZŐGAZDASÁG</v>
      </c>
      <c r="N14" s="12">
        <f>SZAVAK!AI86</f>
        <v>13</v>
      </c>
      <c r="O14" s="9">
        <f>SZAVAK!AJ86</f>
        <v>0.1</v>
      </c>
      <c r="P14" s="12" t="str">
        <f>SZAVAK!AO86</f>
        <v>ALFÖLD</v>
      </c>
      <c r="Q14" s="12">
        <f>SZAVAK!AP86</f>
        <v>13</v>
      </c>
      <c r="R14" s="12" t="str">
        <f>SZAVAK!AQ86</f>
        <v>LOVAK</v>
      </c>
      <c r="S14" s="12">
        <f>SZAVAK!AR86</f>
        <v>13</v>
      </c>
      <c r="T14" s="9">
        <f>SZAVAK!AS86</f>
        <v>0</v>
      </c>
      <c r="U14" s="12" t="str">
        <f>SZAVAK!AX86</f>
        <v>ALFÖLD</v>
      </c>
      <c r="V14" s="12">
        <f>SZAVAK!AY86</f>
        <v>13</v>
      </c>
      <c r="W14" s="12" t="str">
        <f>SZAVAK!AZ86</f>
        <v>HORTOBÁGY</v>
      </c>
      <c r="X14" s="12">
        <f>SZAVAK!BA86</f>
        <v>13</v>
      </c>
      <c r="Y14" s="9">
        <f>SZAVAK!BB86</f>
        <v>0</v>
      </c>
    </row>
    <row r="15" spans="1:25">
      <c r="A15" s="12" t="str">
        <f>SZAVAK!N93</f>
        <v>ALFÖLD</v>
      </c>
      <c r="B15" s="12">
        <f>SZAVAK!O93</f>
        <v>14</v>
      </c>
      <c r="C15" s="12" t="str">
        <f>SZAVAK!P93</f>
        <v>SÍKSÁG</v>
      </c>
      <c r="D15" s="12">
        <f>SZAVAK!Q93</f>
        <v>14</v>
      </c>
      <c r="E15" s="9">
        <f>SZAVAK!R93</f>
        <v>0</v>
      </c>
      <c r="F15" s="12" t="str">
        <f>SZAVAK!W93</f>
        <v>ALFÖLD</v>
      </c>
      <c r="G15" s="12">
        <f>SZAVAK!X93</f>
        <v>14</v>
      </c>
      <c r="H15" s="12" t="str">
        <f>SZAVAK!Y93</f>
        <v>PUSZTA</v>
      </c>
      <c r="I15" s="12">
        <f>SZAVAK!Z93</f>
        <v>14</v>
      </c>
      <c r="J15" s="9">
        <f>SZAVAK!AA93</f>
        <v>0</v>
      </c>
      <c r="K15" s="12" t="str">
        <f>SZAVAK!AF93</f>
        <v>ALFÖLD</v>
      </c>
      <c r="L15" s="12">
        <f>SZAVAK!AG93</f>
        <v>14</v>
      </c>
      <c r="M15" s="12" t="str">
        <f>SZAVAK!AH93</f>
        <v>MEZŐGAZDASÁG</v>
      </c>
      <c r="N15" s="12">
        <f>SZAVAK!AI93</f>
        <v>14</v>
      </c>
      <c r="O15" s="9">
        <f>SZAVAK!AJ93</f>
        <v>0</v>
      </c>
      <c r="P15" s="12" t="str">
        <f>SZAVAK!AO93</f>
        <v>ALFÖLD</v>
      </c>
      <c r="Q15" s="12">
        <f>SZAVAK!AP93</f>
        <v>14</v>
      </c>
      <c r="R15" s="12" t="str">
        <f>SZAVAK!AQ93</f>
        <v>LOVAK</v>
      </c>
      <c r="S15" s="12">
        <f>SZAVAK!AR93</f>
        <v>14</v>
      </c>
      <c r="T15" s="9">
        <f>SZAVAK!AS93</f>
        <v>0</v>
      </c>
      <c r="U15" s="12" t="str">
        <f>SZAVAK!AX93</f>
        <v>ALFÖLD</v>
      </c>
      <c r="V15" s="12">
        <f>SZAVAK!AY93</f>
        <v>14</v>
      </c>
      <c r="W15" s="12" t="str">
        <f>SZAVAK!AZ93</f>
        <v>HORTOBÁGY</v>
      </c>
      <c r="X15" s="12">
        <f>SZAVAK!BA93</f>
        <v>14</v>
      </c>
      <c r="Y15" s="9">
        <f>SZAVAK!BB93</f>
        <v>0</v>
      </c>
    </row>
    <row r="16" spans="1:25">
      <c r="A16" s="12" t="str">
        <f>SZAVAK!N100</f>
        <v>ALFÖLD</v>
      </c>
      <c r="B16" s="12">
        <f>SZAVAK!O100</f>
        <v>15</v>
      </c>
      <c r="C16" s="12" t="str">
        <f>SZAVAK!P100</f>
        <v>SÍKSÁG</v>
      </c>
      <c r="D16" s="12">
        <f>SZAVAK!Q100</f>
        <v>15</v>
      </c>
      <c r="E16" s="9">
        <f>SZAVAK!R100</f>
        <v>0</v>
      </c>
      <c r="F16" s="12" t="str">
        <f>SZAVAK!W100</f>
        <v>ALFÖLD</v>
      </c>
      <c r="G16" s="12">
        <f>SZAVAK!X100</f>
        <v>15</v>
      </c>
      <c r="H16" s="12" t="str">
        <f>SZAVAK!Y100</f>
        <v>PUSZTA</v>
      </c>
      <c r="I16" s="12">
        <f>SZAVAK!Z100</f>
        <v>15</v>
      </c>
      <c r="J16" s="9">
        <f>SZAVAK!AA100</f>
        <v>0</v>
      </c>
      <c r="K16" s="12" t="str">
        <f>SZAVAK!AF100</f>
        <v>ALFÖLD</v>
      </c>
      <c r="L16" s="12">
        <f>SZAVAK!AG100</f>
        <v>15</v>
      </c>
      <c r="M16" s="12" t="str">
        <f>SZAVAK!AH100</f>
        <v>MEZŐGAZDASÁG</v>
      </c>
      <c r="N16" s="12">
        <f>SZAVAK!AI100</f>
        <v>15</v>
      </c>
      <c r="O16" s="9">
        <f>SZAVAK!AJ100</f>
        <v>0</v>
      </c>
      <c r="P16" s="12" t="str">
        <f>SZAVAK!AO100</f>
        <v>ALFÖLD</v>
      </c>
      <c r="Q16" s="12">
        <f>SZAVAK!AP100</f>
        <v>15</v>
      </c>
      <c r="R16" s="12" t="str">
        <f>SZAVAK!AQ100</f>
        <v>LOVAK</v>
      </c>
      <c r="S16" s="12">
        <f>SZAVAK!AR100</f>
        <v>15</v>
      </c>
      <c r="T16" s="9">
        <f>SZAVAK!AS100</f>
        <v>0</v>
      </c>
      <c r="U16" s="12" t="str">
        <f>SZAVAK!AX100</f>
        <v>ALFÖLD</v>
      </c>
      <c r="V16" s="12">
        <f>SZAVAK!AY100</f>
        <v>15</v>
      </c>
      <c r="W16" s="12" t="str">
        <f>SZAVAK!AZ100</f>
        <v>HORTOBÁGY</v>
      </c>
      <c r="X16" s="12">
        <f>SZAVAK!BA100</f>
        <v>15</v>
      </c>
      <c r="Y16" s="9">
        <f>SZAVAK!BB100</f>
        <v>0</v>
      </c>
    </row>
    <row r="17" spans="1:25">
      <c r="A17" s="12" t="str">
        <f>SZAVAK!N107</f>
        <v>SÍKSÁG</v>
      </c>
      <c r="B17" s="12">
        <f>SZAVAK!O107</f>
        <v>1</v>
      </c>
      <c r="C17" s="12" t="str">
        <f>SZAVAK!P107</f>
        <v>PUSZTA</v>
      </c>
      <c r="D17" s="12">
        <f>SZAVAK!Q107</f>
        <v>1</v>
      </c>
      <c r="E17" s="9">
        <f>SZAVAK!R107</f>
        <v>0</v>
      </c>
      <c r="F17" s="12" t="str">
        <f>SZAVAK!W107</f>
        <v>SÍKSÁG</v>
      </c>
      <c r="G17" s="12">
        <f>SZAVAK!X107</f>
        <v>1</v>
      </c>
      <c r="H17" s="12" t="str">
        <f>SZAVAK!Y107</f>
        <v>MEZŐGAZDASÁG</v>
      </c>
      <c r="I17" s="12">
        <f>SZAVAK!Z107</f>
        <v>1</v>
      </c>
      <c r="J17" s="9">
        <f>SZAVAK!AA107</f>
        <v>0</v>
      </c>
      <c r="K17" s="12" t="str">
        <f>SZAVAK!AF107</f>
        <v>SÍKSÁG</v>
      </c>
      <c r="L17" s="12">
        <f>SZAVAK!AG107</f>
        <v>1</v>
      </c>
      <c r="M17" s="12" t="str">
        <f>SZAVAK!AH107</f>
        <v>LOVAK</v>
      </c>
      <c r="N17" s="12">
        <f>SZAVAK!AI107</f>
        <v>1</v>
      </c>
      <c r="O17" s="9">
        <f>SZAVAK!AJ107</f>
        <v>0</v>
      </c>
      <c r="P17" s="12" t="str">
        <f>SZAVAK!AO107</f>
        <v>SÍKSÁG</v>
      </c>
      <c r="Q17" s="12">
        <f>SZAVAK!AP107</f>
        <v>1</v>
      </c>
      <c r="R17" s="12" t="str">
        <f>SZAVAK!AQ107</f>
        <v>HORTOBÁGY</v>
      </c>
      <c r="S17" s="12">
        <f>SZAVAK!AR107</f>
        <v>1</v>
      </c>
      <c r="T17" s="9">
        <f>SZAVAK!AS107</f>
        <v>0</v>
      </c>
      <c r="U17" s="12">
        <f>SZAVAK!AX107</f>
        <v>0</v>
      </c>
      <c r="V17" s="12">
        <f>SZAVAK!AY107</f>
        <v>0</v>
      </c>
      <c r="W17" s="12">
        <f>SZAVAK!AZ107</f>
        <v>0</v>
      </c>
      <c r="X17" s="12">
        <f>SZAVAK!BA107</f>
        <v>0</v>
      </c>
      <c r="Y17" s="9">
        <f>SZAVAK!BB107</f>
        <v>0</v>
      </c>
    </row>
    <row r="18" spans="1:25">
      <c r="A18" s="12" t="str">
        <f>SZAVAK!N114</f>
        <v>SÍKSÁG</v>
      </c>
      <c r="B18" s="12">
        <f>SZAVAK!O114</f>
        <v>2</v>
      </c>
      <c r="C18" s="12" t="str">
        <f>SZAVAK!P114</f>
        <v>PUSZTA</v>
      </c>
      <c r="D18" s="12">
        <f>SZAVAK!Q114</f>
        <v>2</v>
      </c>
      <c r="E18" s="9">
        <f>SZAVAK!R114</f>
        <v>0</v>
      </c>
      <c r="F18" s="12" t="str">
        <f>SZAVAK!W114</f>
        <v>SÍKSÁG</v>
      </c>
      <c r="G18" s="12">
        <f>SZAVAK!X114</f>
        <v>2</v>
      </c>
      <c r="H18" s="12" t="str">
        <f>SZAVAK!Y114</f>
        <v>MEZŐGAZDASÁG</v>
      </c>
      <c r="I18" s="12">
        <f>SZAVAK!Z114</f>
        <v>2</v>
      </c>
      <c r="J18" s="9">
        <f>SZAVAK!AA114</f>
        <v>0</v>
      </c>
      <c r="K18" s="12" t="str">
        <f>SZAVAK!AF114</f>
        <v>SÍKSÁG</v>
      </c>
      <c r="L18" s="12">
        <f>SZAVAK!AG114</f>
        <v>2</v>
      </c>
      <c r="M18" s="12" t="str">
        <f>SZAVAK!AH114</f>
        <v>LOVAK</v>
      </c>
      <c r="N18" s="12">
        <f>SZAVAK!AI114</f>
        <v>2</v>
      </c>
      <c r="O18" s="9">
        <f>SZAVAK!AJ114</f>
        <v>0</v>
      </c>
      <c r="P18" s="12" t="str">
        <f>SZAVAK!AO114</f>
        <v>SÍKSÁG</v>
      </c>
      <c r="Q18" s="12">
        <f>SZAVAK!AP114</f>
        <v>2</v>
      </c>
      <c r="R18" s="12" t="str">
        <f>SZAVAK!AQ114</f>
        <v>HORTOBÁGY</v>
      </c>
      <c r="S18" s="12">
        <f>SZAVAK!AR114</f>
        <v>2</v>
      </c>
      <c r="T18" s="9">
        <f>SZAVAK!AS114</f>
        <v>0</v>
      </c>
      <c r="U18" s="12">
        <f>SZAVAK!AX114</f>
        <v>0</v>
      </c>
      <c r="V18" s="12">
        <f>SZAVAK!AY114</f>
        <v>0</v>
      </c>
      <c r="W18" s="12">
        <f>SZAVAK!AZ114</f>
        <v>0</v>
      </c>
      <c r="X18" s="12">
        <f>SZAVAK!BA114</f>
        <v>0</v>
      </c>
      <c r="Y18" s="9">
        <f>SZAVAK!BB114</f>
        <v>0</v>
      </c>
    </row>
    <row r="19" spans="1:25">
      <c r="A19" s="12" t="str">
        <f>SZAVAK!N121</f>
        <v>SÍKSÁG</v>
      </c>
      <c r="B19" s="12">
        <f>SZAVAK!O121</f>
        <v>3</v>
      </c>
      <c r="C19" s="12" t="str">
        <f>SZAVAK!P121</f>
        <v>PUSZTA</v>
      </c>
      <c r="D19" s="12">
        <f>SZAVAK!Q121</f>
        <v>3</v>
      </c>
      <c r="E19" s="9">
        <f>SZAVAK!R121</f>
        <v>6.6666666666666666E-2</v>
      </c>
      <c r="F19" s="12" t="str">
        <f>SZAVAK!W121</f>
        <v>SÍKSÁG</v>
      </c>
      <c r="G19" s="12">
        <f>SZAVAK!X121</f>
        <v>3</v>
      </c>
      <c r="H19" s="12" t="str">
        <f>SZAVAK!Y121</f>
        <v>MEZŐGAZDASÁG</v>
      </c>
      <c r="I19" s="12">
        <f>SZAVAK!Z121</f>
        <v>3</v>
      </c>
      <c r="J19" s="9">
        <f>SZAVAK!AA121</f>
        <v>0</v>
      </c>
      <c r="K19" s="12" t="str">
        <f>SZAVAK!AF121</f>
        <v>SÍKSÁG</v>
      </c>
      <c r="L19" s="12">
        <f>SZAVAK!AG121</f>
        <v>3</v>
      </c>
      <c r="M19" s="12" t="str">
        <f>SZAVAK!AH121</f>
        <v>LOVAK</v>
      </c>
      <c r="N19" s="12">
        <f>SZAVAK!AI121</f>
        <v>3</v>
      </c>
      <c r="O19" s="9">
        <f>SZAVAK!AJ121</f>
        <v>0.1111111111111111</v>
      </c>
      <c r="P19" s="12" t="str">
        <f>SZAVAK!AO121</f>
        <v>SÍKSÁG</v>
      </c>
      <c r="Q19" s="12">
        <f>SZAVAK!AP121</f>
        <v>3</v>
      </c>
      <c r="R19" s="12" t="str">
        <f>SZAVAK!AQ121</f>
        <v>HORTOBÁGY</v>
      </c>
      <c r="S19" s="12">
        <f>SZAVAK!AR121</f>
        <v>3</v>
      </c>
      <c r="T19" s="9">
        <f>SZAVAK!AS121</f>
        <v>2.2222222222222223E-2</v>
      </c>
      <c r="U19" s="12">
        <f>SZAVAK!AX121</f>
        <v>0</v>
      </c>
      <c r="V19" s="12">
        <f>SZAVAK!AY121</f>
        <v>0</v>
      </c>
      <c r="W19" s="12">
        <f>SZAVAK!AZ121</f>
        <v>0</v>
      </c>
      <c r="X19" s="12">
        <f>SZAVAK!BA121</f>
        <v>0</v>
      </c>
      <c r="Y19" s="9">
        <f>SZAVAK!BB121</f>
        <v>0</v>
      </c>
    </row>
    <row r="20" spans="1:25">
      <c r="A20" s="12" t="str">
        <f>SZAVAK!N128</f>
        <v>SÍKSÁG</v>
      </c>
      <c r="B20" s="12">
        <f>SZAVAK!O128</f>
        <v>4</v>
      </c>
      <c r="C20" s="12" t="str">
        <f>SZAVAK!P128</f>
        <v>PUSZTA</v>
      </c>
      <c r="D20" s="12">
        <f>SZAVAK!Q128</f>
        <v>4</v>
      </c>
      <c r="E20" s="9">
        <f>SZAVAK!R128</f>
        <v>0</v>
      </c>
      <c r="F20" s="12" t="str">
        <f>SZAVAK!W128</f>
        <v>SÍKSÁG</v>
      </c>
      <c r="G20" s="12">
        <f>SZAVAK!X128</f>
        <v>4</v>
      </c>
      <c r="H20" s="12" t="str">
        <f>SZAVAK!Y128</f>
        <v>MEZŐGAZDASÁG</v>
      </c>
      <c r="I20" s="12">
        <f>SZAVAK!Z128</f>
        <v>4</v>
      </c>
      <c r="J20" s="9">
        <f>SZAVAK!AA128</f>
        <v>0</v>
      </c>
      <c r="K20" s="12" t="str">
        <f>SZAVAK!AF128</f>
        <v>SÍKSÁG</v>
      </c>
      <c r="L20" s="12">
        <f>SZAVAK!AG128</f>
        <v>4</v>
      </c>
      <c r="M20" s="12" t="str">
        <f>SZAVAK!AH128</f>
        <v>LOVAK</v>
      </c>
      <c r="N20" s="12">
        <f>SZAVAK!AI128</f>
        <v>4</v>
      </c>
      <c r="O20" s="9">
        <f>SZAVAK!AJ128</f>
        <v>0</v>
      </c>
      <c r="P20" s="12" t="str">
        <f>SZAVAK!AO128</f>
        <v>SÍKSÁG</v>
      </c>
      <c r="Q20" s="12">
        <f>SZAVAK!AP128</f>
        <v>4</v>
      </c>
      <c r="R20" s="12" t="str">
        <f>SZAVAK!AQ128</f>
        <v>HORTOBÁGY</v>
      </c>
      <c r="S20" s="12">
        <f>SZAVAK!AR128</f>
        <v>4</v>
      </c>
      <c r="T20" s="9">
        <f>SZAVAK!AS128</f>
        <v>0</v>
      </c>
      <c r="U20" s="12">
        <f>SZAVAK!AX128</f>
        <v>0</v>
      </c>
      <c r="V20" s="12">
        <f>SZAVAK!AY128</f>
        <v>0</v>
      </c>
      <c r="W20" s="12">
        <f>SZAVAK!AZ128</f>
        <v>0</v>
      </c>
      <c r="X20" s="12">
        <f>SZAVAK!BA128</f>
        <v>0</v>
      </c>
      <c r="Y20" s="9">
        <f>SZAVAK!BB128</f>
        <v>0</v>
      </c>
    </row>
    <row r="21" spans="1:25">
      <c r="A21" s="12" t="str">
        <f>SZAVAK!N135</f>
        <v>SÍKSÁG</v>
      </c>
      <c r="B21" s="12">
        <f>SZAVAK!O135</f>
        <v>5</v>
      </c>
      <c r="C21" s="12" t="str">
        <f>SZAVAK!P135</f>
        <v>PUSZTA</v>
      </c>
      <c r="D21" s="12">
        <f>SZAVAK!Q135</f>
        <v>5</v>
      </c>
      <c r="E21" s="9">
        <f>SZAVAK!R135</f>
        <v>0</v>
      </c>
      <c r="F21" s="12" t="str">
        <f>SZAVAK!W135</f>
        <v>SÍKSÁG</v>
      </c>
      <c r="G21" s="12">
        <f>SZAVAK!X135</f>
        <v>5</v>
      </c>
      <c r="H21" s="12" t="str">
        <f>SZAVAK!Y135</f>
        <v>MEZŐGAZDASÁG</v>
      </c>
      <c r="I21" s="12">
        <f>SZAVAK!Z135</f>
        <v>5</v>
      </c>
      <c r="J21" s="9">
        <f>SZAVAK!AA135</f>
        <v>0</v>
      </c>
      <c r="K21" s="12" t="str">
        <f>SZAVAK!AF135</f>
        <v>SÍKSÁG</v>
      </c>
      <c r="L21" s="12">
        <f>SZAVAK!AG135</f>
        <v>5</v>
      </c>
      <c r="M21" s="12" t="str">
        <f>SZAVAK!AH135</f>
        <v>LOVAK</v>
      </c>
      <c r="N21" s="12">
        <f>SZAVAK!AI135</f>
        <v>5</v>
      </c>
      <c r="O21" s="9">
        <f>SZAVAK!AJ135</f>
        <v>0</v>
      </c>
      <c r="P21" s="12" t="str">
        <f>SZAVAK!AO135</f>
        <v>SÍKSÁG</v>
      </c>
      <c r="Q21" s="12">
        <f>SZAVAK!AP135</f>
        <v>5</v>
      </c>
      <c r="R21" s="12" t="str">
        <f>SZAVAK!AQ135</f>
        <v>HORTOBÁGY</v>
      </c>
      <c r="S21" s="12">
        <f>SZAVAK!AR135</f>
        <v>5</v>
      </c>
      <c r="T21" s="9">
        <f>SZAVAK!AS135</f>
        <v>0.22222222222222221</v>
      </c>
      <c r="U21" s="12">
        <f>SZAVAK!AX135</f>
        <v>0</v>
      </c>
      <c r="V21" s="12">
        <f>SZAVAK!AY135</f>
        <v>0</v>
      </c>
      <c r="W21" s="12">
        <f>SZAVAK!AZ135</f>
        <v>0</v>
      </c>
      <c r="X21" s="12">
        <f>SZAVAK!BA135</f>
        <v>0</v>
      </c>
      <c r="Y21" s="9">
        <f>SZAVAK!BB135</f>
        <v>0</v>
      </c>
    </row>
    <row r="22" spans="1:25">
      <c r="A22" s="12" t="str">
        <f>SZAVAK!N142</f>
        <v>SÍKSÁG</v>
      </c>
      <c r="B22" s="12">
        <f>SZAVAK!O142</f>
        <v>6</v>
      </c>
      <c r="C22" s="12" t="str">
        <f>SZAVAK!P142</f>
        <v>PUSZTA</v>
      </c>
      <c r="D22" s="12">
        <f>SZAVAK!Q142</f>
        <v>6</v>
      </c>
      <c r="E22" s="9">
        <f>SZAVAK!R142</f>
        <v>0.5444444444444444</v>
      </c>
      <c r="F22" s="12" t="str">
        <f>SZAVAK!W142</f>
        <v>SÍKSÁG</v>
      </c>
      <c r="G22" s="12">
        <f>SZAVAK!X142</f>
        <v>6</v>
      </c>
      <c r="H22" s="12" t="str">
        <f>SZAVAK!Y142</f>
        <v>MEZŐGAZDASÁG</v>
      </c>
      <c r="I22" s="12">
        <f>SZAVAK!Z142</f>
        <v>6</v>
      </c>
      <c r="J22" s="9">
        <f>SZAVAK!AA142</f>
        <v>0</v>
      </c>
      <c r="K22" s="12" t="str">
        <f>SZAVAK!AF142</f>
        <v>SÍKSÁG</v>
      </c>
      <c r="L22" s="12">
        <f>SZAVAK!AG142</f>
        <v>6</v>
      </c>
      <c r="M22" s="12" t="str">
        <f>SZAVAK!AH142</f>
        <v>LOVAK</v>
      </c>
      <c r="N22" s="12">
        <f>SZAVAK!AI142</f>
        <v>6</v>
      </c>
      <c r="O22" s="9">
        <f>SZAVAK!AJ142</f>
        <v>0</v>
      </c>
      <c r="P22" s="12" t="str">
        <f>SZAVAK!AO142</f>
        <v>SÍKSÁG</v>
      </c>
      <c r="Q22" s="12">
        <f>SZAVAK!AP142</f>
        <v>6</v>
      </c>
      <c r="R22" s="12" t="str">
        <f>SZAVAK!AQ142</f>
        <v>HORTOBÁGY</v>
      </c>
      <c r="S22" s="12">
        <f>SZAVAK!AR142</f>
        <v>6</v>
      </c>
      <c r="T22" s="9">
        <f>SZAVAK!AS142</f>
        <v>0</v>
      </c>
      <c r="U22" s="12">
        <f>SZAVAK!AX142</f>
        <v>0</v>
      </c>
      <c r="V22" s="12">
        <f>SZAVAK!AY142</f>
        <v>0</v>
      </c>
      <c r="W22" s="12">
        <f>SZAVAK!AZ142</f>
        <v>0</v>
      </c>
      <c r="X22" s="12">
        <f>SZAVAK!BA142</f>
        <v>0</v>
      </c>
      <c r="Y22" s="9">
        <f>SZAVAK!BB142</f>
        <v>0</v>
      </c>
    </row>
    <row r="23" spans="1:25">
      <c r="A23" s="12" t="str">
        <f>SZAVAK!N149</f>
        <v>SÍKSÁG</v>
      </c>
      <c r="B23" s="12">
        <f>SZAVAK!O149</f>
        <v>7</v>
      </c>
      <c r="C23" s="12" t="str">
        <f>SZAVAK!P149</f>
        <v>PUSZTA</v>
      </c>
      <c r="D23" s="12">
        <f>SZAVAK!Q149</f>
        <v>7</v>
      </c>
      <c r="E23" s="9">
        <f>SZAVAK!R149</f>
        <v>0</v>
      </c>
      <c r="F23" s="12" t="str">
        <f>SZAVAK!W149</f>
        <v>SÍKSÁG</v>
      </c>
      <c r="G23" s="12">
        <f>SZAVAK!X149</f>
        <v>7</v>
      </c>
      <c r="H23" s="12" t="str">
        <f>SZAVAK!Y149</f>
        <v>MEZŐGAZDASÁG</v>
      </c>
      <c r="I23" s="12">
        <f>SZAVAK!Z149</f>
        <v>7</v>
      </c>
      <c r="J23" s="9">
        <f>SZAVAK!AA149</f>
        <v>0</v>
      </c>
      <c r="K23" s="12" t="str">
        <f>SZAVAK!AF149</f>
        <v>SÍKSÁG</v>
      </c>
      <c r="L23" s="12">
        <f>SZAVAK!AG149</f>
        <v>7</v>
      </c>
      <c r="M23" s="12" t="str">
        <f>SZAVAK!AH149</f>
        <v>LOVAK</v>
      </c>
      <c r="N23" s="12">
        <f>SZAVAK!AI149</f>
        <v>7</v>
      </c>
      <c r="O23" s="9">
        <f>SZAVAK!AJ149</f>
        <v>0</v>
      </c>
      <c r="P23" s="12" t="str">
        <f>SZAVAK!AO149</f>
        <v>SÍKSÁG</v>
      </c>
      <c r="Q23" s="12">
        <f>SZAVAK!AP149</f>
        <v>7</v>
      </c>
      <c r="R23" s="12" t="str">
        <f>SZAVAK!AQ149</f>
        <v>HORTOBÁGY</v>
      </c>
      <c r="S23" s="12">
        <f>SZAVAK!AR149</f>
        <v>7</v>
      </c>
      <c r="T23" s="9">
        <f>SZAVAK!AS149</f>
        <v>0</v>
      </c>
      <c r="U23" s="12">
        <f>SZAVAK!AX149</f>
        <v>0</v>
      </c>
      <c r="V23" s="12">
        <f>SZAVAK!AY149</f>
        <v>0</v>
      </c>
      <c r="W23" s="12">
        <f>SZAVAK!AZ149</f>
        <v>0</v>
      </c>
      <c r="X23" s="12">
        <f>SZAVAK!BA149</f>
        <v>0</v>
      </c>
      <c r="Y23" s="9">
        <f>SZAVAK!BB149</f>
        <v>0</v>
      </c>
    </row>
    <row r="24" spans="1:25">
      <c r="A24" s="12" t="str">
        <f>SZAVAK!N156</f>
        <v>SÍKSÁG</v>
      </c>
      <c r="B24" s="12">
        <f>SZAVAK!O156</f>
        <v>8</v>
      </c>
      <c r="C24" s="12" t="str">
        <f>SZAVAK!P156</f>
        <v>PUSZTA</v>
      </c>
      <c r="D24" s="12">
        <f>SZAVAK!Q156</f>
        <v>8</v>
      </c>
      <c r="E24" s="9">
        <f>SZAVAK!R156</f>
        <v>0</v>
      </c>
      <c r="F24" s="12" t="str">
        <f>SZAVAK!W156</f>
        <v>SÍKSÁG</v>
      </c>
      <c r="G24" s="12">
        <f>SZAVAK!X156</f>
        <v>8</v>
      </c>
      <c r="H24" s="12" t="str">
        <f>SZAVAK!Y156</f>
        <v>MEZŐGAZDASÁG</v>
      </c>
      <c r="I24" s="12">
        <f>SZAVAK!Z156</f>
        <v>8</v>
      </c>
      <c r="J24" s="9">
        <f>SZAVAK!AA156</f>
        <v>0</v>
      </c>
      <c r="K24" s="12" t="str">
        <f>SZAVAK!AF156</f>
        <v>SÍKSÁG</v>
      </c>
      <c r="L24" s="12">
        <f>SZAVAK!AG156</f>
        <v>8</v>
      </c>
      <c r="M24" s="12" t="str">
        <f>SZAVAK!AH156</f>
        <v>LOVAK</v>
      </c>
      <c r="N24" s="12">
        <f>SZAVAK!AI156</f>
        <v>8</v>
      </c>
      <c r="O24" s="9">
        <f>SZAVAK!AJ156</f>
        <v>0</v>
      </c>
      <c r="P24" s="12" t="str">
        <f>SZAVAK!AO156</f>
        <v>SÍKSÁG</v>
      </c>
      <c r="Q24" s="12">
        <f>SZAVAK!AP156</f>
        <v>8</v>
      </c>
      <c r="R24" s="12" t="str">
        <f>SZAVAK!AQ156</f>
        <v>HORTOBÁGY</v>
      </c>
      <c r="S24" s="12">
        <f>SZAVAK!AR156</f>
        <v>8</v>
      </c>
      <c r="T24" s="9">
        <f>SZAVAK!AS156</f>
        <v>0</v>
      </c>
      <c r="U24" s="12">
        <f>SZAVAK!AX156</f>
        <v>0</v>
      </c>
      <c r="V24" s="12">
        <f>SZAVAK!AY156</f>
        <v>0</v>
      </c>
      <c r="W24" s="12">
        <f>SZAVAK!AZ156</f>
        <v>0</v>
      </c>
      <c r="X24" s="12">
        <f>SZAVAK!BA156</f>
        <v>0</v>
      </c>
      <c r="Y24" s="9">
        <f>SZAVAK!BB156</f>
        <v>0</v>
      </c>
    </row>
    <row r="25" spans="1:25">
      <c r="A25" s="12" t="str">
        <f>SZAVAK!N163</f>
        <v>SÍKSÁG</v>
      </c>
      <c r="B25" s="12">
        <f>SZAVAK!O163</f>
        <v>9</v>
      </c>
      <c r="C25" s="12" t="str">
        <f>SZAVAK!P163</f>
        <v>PUSZTA</v>
      </c>
      <c r="D25" s="12">
        <f>SZAVAK!Q163</f>
        <v>9</v>
      </c>
      <c r="E25" s="9">
        <f>SZAVAK!R163</f>
        <v>0.34444444444444444</v>
      </c>
      <c r="F25" s="12" t="str">
        <f>SZAVAK!W163</f>
        <v>SÍKSÁG</v>
      </c>
      <c r="G25" s="12">
        <f>SZAVAK!X163</f>
        <v>9</v>
      </c>
      <c r="H25" s="12" t="str">
        <f>SZAVAK!Y163</f>
        <v>MEZŐGAZDASÁG</v>
      </c>
      <c r="I25" s="12">
        <f>SZAVAK!Z163</f>
        <v>9</v>
      </c>
      <c r="J25" s="9">
        <f>SZAVAK!AA163</f>
        <v>0</v>
      </c>
      <c r="K25" s="12" t="str">
        <f>SZAVAK!AF163</f>
        <v>SÍKSÁG</v>
      </c>
      <c r="L25" s="12">
        <f>SZAVAK!AG163</f>
        <v>9</v>
      </c>
      <c r="M25" s="12" t="str">
        <f>SZAVAK!AH163</f>
        <v>LOVAK</v>
      </c>
      <c r="N25" s="12">
        <f>SZAVAK!AI163</f>
        <v>9</v>
      </c>
      <c r="O25" s="9">
        <f>SZAVAK!AJ163</f>
        <v>0</v>
      </c>
      <c r="P25" s="12" t="str">
        <f>SZAVAK!AO163</f>
        <v>SÍKSÁG</v>
      </c>
      <c r="Q25" s="12">
        <f>SZAVAK!AP163</f>
        <v>9</v>
      </c>
      <c r="R25" s="12" t="str">
        <f>SZAVAK!AQ163</f>
        <v>HORTOBÁGY</v>
      </c>
      <c r="S25" s="12">
        <f>SZAVAK!AR163</f>
        <v>9</v>
      </c>
      <c r="T25" s="9">
        <f>SZAVAK!AS163</f>
        <v>0.16666666666666666</v>
      </c>
      <c r="U25" s="12">
        <f>SZAVAK!AX163</f>
        <v>0</v>
      </c>
      <c r="V25" s="12">
        <f>SZAVAK!AY163</f>
        <v>0</v>
      </c>
      <c r="W25" s="12">
        <f>SZAVAK!AZ163</f>
        <v>0</v>
      </c>
      <c r="X25" s="12">
        <f>SZAVAK!BA163</f>
        <v>0</v>
      </c>
      <c r="Y25" s="9">
        <f>SZAVAK!BB163</f>
        <v>0</v>
      </c>
    </row>
    <row r="26" spans="1:25">
      <c r="A26" s="12" t="str">
        <f>SZAVAK!N170</f>
        <v>SÍKSÁG</v>
      </c>
      <c r="B26" s="12">
        <f>SZAVAK!O170</f>
        <v>10</v>
      </c>
      <c r="C26" s="12" t="str">
        <f>SZAVAK!P170</f>
        <v>PUSZTA</v>
      </c>
      <c r="D26" s="12">
        <f>SZAVAK!Q170</f>
        <v>10</v>
      </c>
      <c r="E26" s="9">
        <f>SZAVAK!R170</f>
        <v>0.21111111111111111</v>
      </c>
      <c r="F26" s="12" t="str">
        <f>SZAVAK!W170</f>
        <v>SÍKSÁG</v>
      </c>
      <c r="G26" s="12">
        <f>SZAVAK!X170</f>
        <v>10</v>
      </c>
      <c r="H26" s="12" t="str">
        <f>SZAVAK!Y170</f>
        <v>MEZŐGAZDASÁG</v>
      </c>
      <c r="I26" s="12">
        <f>SZAVAK!Z170</f>
        <v>10</v>
      </c>
      <c r="J26" s="9">
        <f>SZAVAK!AA170</f>
        <v>0</v>
      </c>
      <c r="K26" s="12" t="str">
        <f>SZAVAK!AF170</f>
        <v>SÍKSÁG</v>
      </c>
      <c r="L26" s="12">
        <f>SZAVAK!AG170</f>
        <v>10</v>
      </c>
      <c r="M26" s="12" t="str">
        <f>SZAVAK!AH170</f>
        <v>LOVAK</v>
      </c>
      <c r="N26" s="12">
        <f>SZAVAK!AI170</f>
        <v>10</v>
      </c>
      <c r="O26" s="9">
        <f>SZAVAK!AJ170</f>
        <v>0</v>
      </c>
      <c r="P26" s="12" t="str">
        <f>SZAVAK!AO170</f>
        <v>SÍKSÁG</v>
      </c>
      <c r="Q26" s="12">
        <f>SZAVAK!AP170</f>
        <v>10</v>
      </c>
      <c r="R26" s="12" t="str">
        <f>SZAVAK!AQ170</f>
        <v>HORTOBÁGY</v>
      </c>
      <c r="S26" s="12">
        <f>SZAVAK!AR170</f>
        <v>10</v>
      </c>
      <c r="T26" s="9">
        <f>SZAVAK!AS170</f>
        <v>0.13333333333333333</v>
      </c>
      <c r="U26" s="12">
        <f>SZAVAK!AX170</f>
        <v>0</v>
      </c>
      <c r="V26" s="12">
        <f>SZAVAK!AY170</f>
        <v>0</v>
      </c>
      <c r="W26" s="12">
        <f>SZAVAK!AZ170</f>
        <v>0</v>
      </c>
      <c r="X26" s="12">
        <f>SZAVAK!BA170</f>
        <v>0</v>
      </c>
      <c r="Y26" s="9">
        <f>SZAVAK!BB170</f>
        <v>0</v>
      </c>
    </row>
    <row r="27" spans="1:25">
      <c r="A27" s="12" t="str">
        <f>SZAVAK!N177</f>
        <v>SÍKSÁG</v>
      </c>
      <c r="B27" s="12">
        <f>SZAVAK!O177</f>
        <v>11</v>
      </c>
      <c r="C27" s="12" t="str">
        <f>SZAVAK!P177</f>
        <v>PUSZTA</v>
      </c>
      <c r="D27" s="12">
        <f>SZAVAK!Q177</f>
        <v>11</v>
      </c>
      <c r="E27" s="9">
        <f>SZAVAK!R177</f>
        <v>0</v>
      </c>
      <c r="F27" s="12" t="str">
        <f>SZAVAK!W177</f>
        <v>SÍKSÁG</v>
      </c>
      <c r="G27" s="12">
        <f>SZAVAK!X177</f>
        <v>11</v>
      </c>
      <c r="H27" s="12" t="str">
        <f>SZAVAK!Y177</f>
        <v>MEZŐGAZDASÁG</v>
      </c>
      <c r="I27" s="12">
        <f>SZAVAK!Z177</f>
        <v>11</v>
      </c>
      <c r="J27" s="9">
        <f>SZAVAK!AA177</f>
        <v>0</v>
      </c>
      <c r="K27" s="12" t="str">
        <f>SZAVAK!AF177</f>
        <v>SÍKSÁG</v>
      </c>
      <c r="L27" s="12">
        <f>SZAVAK!AG177</f>
        <v>11</v>
      </c>
      <c r="M27" s="12" t="str">
        <f>SZAVAK!AH177</f>
        <v>LOVAK</v>
      </c>
      <c r="N27" s="12">
        <f>SZAVAK!AI177</f>
        <v>11</v>
      </c>
      <c r="O27" s="9">
        <f>SZAVAK!AJ177</f>
        <v>0</v>
      </c>
      <c r="P27" s="12" t="str">
        <f>SZAVAK!AO177</f>
        <v>SÍKSÁG</v>
      </c>
      <c r="Q27" s="12">
        <f>SZAVAK!AP177</f>
        <v>11</v>
      </c>
      <c r="R27" s="12" t="str">
        <f>SZAVAK!AQ177</f>
        <v>HORTOBÁGY</v>
      </c>
      <c r="S27" s="12">
        <f>SZAVAK!AR177</f>
        <v>11</v>
      </c>
      <c r="T27" s="9">
        <f>SZAVAK!AS177</f>
        <v>0</v>
      </c>
      <c r="U27" s="12">
        <f>SZAVAK!AX177</f>
        <v>0</v>
      </c>
      <c r="V27" s="12">
        <f>SZAVAK!AY177</f>
        <v>0</v>
      </c>
      <c r="W27" s="12">
        <f>SZAVAK!AZ177</f>
        <v>0</v>
      </c>
      <c r="X27" s="12">
        <f>SZAVAK!BA177</f>
        <v>0</v>
      </c>
      <c r="Y27" s="9">
        <f>SZAVAK!BB177</f>
        <v>0</v>
      </c>
    </row>
    <row r="28" spans="1:25">
      <c r="A28" s="12" t="str">
        <f>SZAVAK!N184</f>
        <v>SÍKSÁG</v>
      </c>
      <c r="B28" s="12">
        <f>SZAVAK!O184</f>
        <v>12</v>
      </c>
      <c r="C28" s="12" t="str">
        <f>SZAVAK!P184</f>
        <v>PUSZTA</v>
      </c>
      <c r="D28" s="12">
        <f>SZAVAK!Q184</f>
        <v>12</v>
      </c>
      <c r="E28" s="9">
        <f>SZAVAK!R184</f>
        <v>0</v>
      </c>
      <c r="F28" s="12" t="str">
        <f>SZAVAK!W184</f>
        <v>SÍKSÁG</v>
      </c>
      <c r="G28" s="12">
        <f>SZAVAK!X184</f>
        <v>12</v>
      </c>
      <c r="H28" s="12" t="str">
        <f>SZAVAK!Y184</f>
        <v>MEZŐGAZDASÁG</v>
      </c>
      <c r="I28" s="12">
        <f>SZAVAK!Z184</f>
        <v>12</v>
      </c>
      <c r="J28" s="9">
        <f>SZAVAK!AA184</f>
        <v>0</v>
      </c>
      <c r="K28" s="12" t="str">
        <f>SZAVAK!AF184</f>
        <v>SÍKSÁG</v>
      </c>
      <c r="L28" s="12">
        <f>SZAVAK!AG184</f>
        <v>12</v>
      </c>
      <c r="M28" s="12" t="str">
        <f>SZAVAK!AH184</f>
        <v>LOVAK</v>
      </c>
      <c r="N28" s="12">
        <f>SZAVAK!AI184</f>
        <v>12</v>
      </c>
      <c r="O28" s="9">
        <f>SZAVAK!AJ184</f>
        <v>0</v>
      </c>
      <c r="P28" s="12" t="str">
        <f>SZAVAK!AO184</f>
        <v>SÍKSÁG</v>
      </c>
      <c r="Q28" s="12">
        <f>SZAVAK!AP184</f>
        <v>12</v>
      </c>
      <c r="R28" s="12" t="str">
        <f>SZAVAK!AQ184</f>
        <v>HORTOBÁGY</v>
      </c>
      <c r="S28" s="12">
        <f>SZAVAK!AR184</f>
        <v>12</v>
      </c>
      <c r="T28" s="9">
        <f>SZAVAK!AS184</f>
        <v>0</v>
      </c>
      <c r="U28" s="12">
        <f>SZAVAK!AX184</f>
        <v>0</v>
      </c>
      <c r="V28" s="12">
        <f>SZAVAK!AY184</f>
        <v>0</v>
      </c>
      <c r="W28" s="12">
        <f>SZAVAK!AZ184</f>
        <v>0</v>
      </c>
      <c r="X28" s="12">
        <f>SZAVAK!BA184</f>
        <v>0</v>
      </c>
      <c r="Y28" s="9">
        <f>SZAVAK!BB184</f>
        <v>0</v>
      </c>
    </row>
    <row r="29" spans="1:25">
      <c r="A29" s="12" t="str">
        <f>SZAVAK!N191</f>
        <v>SÍKSÁG</v>
      </c>
      <c r="B29" s="12">
        <f>SZAVAK!O191</f>
        <v>13</v>
      </c>
      <c r="C29" s="12" t="str">
        <f>SZAVAK!P191</f>
        <v>PUSZTA</v>
      </c>
      <c r="D29" s="12">
        <f>SZAVAK!Q191</f>
        <v>13</v>
      </c>
      <c r="E29" s="9">
        <f>SZAVAK!R191</f>
        <v>0.15555555555555556</v>
      </c>
      <c r="F29" s="12" t="str">
        <f>SZAVAK!W191</f>
        <v>SÍKSÁG</v>
      </c>
      <c r="G29" s="12">
        <f>SZAVAK!X191</f>
        <v>13</v>
      </c>
      <c r="H29" s="12" t="str">
        <f>SZAVAK!Y191</f>
        <v>MEZŐGAZDASÁG</v>
      </c>
      <c r="I29" s="12">
        <f>SZAVAK!Z191</f>
        <v>13</v>
      </c>
      <c r="J29" s="9">
        <f>SZAVAK!AA191</f>
        <v>0.18888888888888888</v>
      </c>
      <c r="K29" s="12" t="str">
        <f>SZAVAK!AF191</f>
        <v>SÍKSÁG</v>
      </c>
      <c r="L29" s="12">
        <f>SZAVAK!AG191</f>
        <v>13</v>
      </c>
      <c r="M29" s="12" t="str">
        <f>SZAVAK!AH191</f>
        <v>LOVAK</v>
      </c>
      <c r="N29" s="12">
        <f>SZAVAK!AI191</f>
        <v>13</v>
      </c>
      <c r="O29" s="9">
        <f>SZAVAK!AJ191</f>
        <v>0</v>
      </c>
      <c r="P29" s="12" t="str">
        <f>SZAVAK!AO191</f>
        <v>SÍKSÁG</v>
      </c>
      <c r="Q29" s="12">
        <f>SZAVAK!AP191</f>
        <v>13</v>
      </c>
      <c r="R29" s="12" t="str">
        <f>SZAVAK!AQ191</f>
        <v>HORTOBÁGY</v>
      </c>
      <c r="S29" s="12">
        <f>SZAVAK!AR191</f>
        <v>13</v>
      </c>
      <c r="T29" s="9">
        <f>SZAVAK!AS191</f>
        <v>0</v>
      </c>
      <c r="U29" s="12">
        <f>SZAVAK!AX191</f>
        <v>0</v>
      </c>
      <c r="V29" s="12">
        <f>SZAVAK!AY191</f>
        <v>0</v>
      </c>
      <c r="W29" s="12">
        <f>SZAVAK!AZ191</f>
        <v>0</v>
      </c>
      <c r="X29" s="12">
        <f>SZAVAK!BA191</f>
        <v>0</v>
      </c>
      <c r="Y29" s="9">
        <f>SZAVAK!BB191</f>
        <v>0</v>
      </c>
    </row>
    <row r="30" spans="1:25">
      <c r="A30" s="12" t="str">
        <f>SZAVAK!N198</f>
        <v>SÍKSÁG</v>
      </c>
      <c r="B30" s="12">
        <f>SZAVAK!O198</f>
        <v>14</v>
      </c>
      <c r="C30" s="12" t="str">
        <f>SZAVAK!P198</f>
        <v>PUSZTA</v>
      </c>
      <c r="D30" s="12">
        <f>SZAVAK!Q198</f>
        <v>14</v>
      </c>
      <c r="E30" s="9">
        <f>SZAVAK!R198</f>
        <v>0</v>
      </c>
      <c r="F30" s="12" t="str">
        <f>SZAVAK!W198</f>
        <v>SÍKSÁG</v>
      </c>
      <c r="G30" s="12">
        <f>SZAVAK!X198</f>
        <v>14</v>
      </c>
      <c r="H30" s="12" t="str">
        <f>SZAVAK!Y198</f>
        <v>MEZŐGAZDASÁG</v>
      </c>
      <c r="I30" s="12">
        <f>SZAVAK!Z198</f>
        <v>14</v>
      </c>
      <c r="J30" s="9">
        <f>SZAVAK!AA198</f>
        <v>0</v>
      </c>
      <c r="K30" s="12" t="str">
        <f>SZAVAK!AF198</f>
        <v>SÍKSÁG</v>
      </c>
      <c r="L30" s="12">
        <f>SZAVAK!AG198</f>
        <v>14</v>
      </c>
      <c r="M30" s="12" t="str">
        <f>SZAVAK!AH198</f>
        <v>LOVAK</v>
      </c>
      <c r="N30" s="12">
        <f>SZAVAK!AI198</f>
        <v>14</v>
      </c>
      <c r="O30" s="9">
        <f>SZAVAK!AJ198</f>
        <v>0</v>
      </c>
      <c r="P30" s="12" t="str">
        <f>SZAVAK!AO198</f>
        <v>SÍKSÁG</v>
      </c>
      <c r="Q30" s="12">
        <f>SZAVAK!AP198</f>
        <v>14</v>
      </c>
      <c r="R30" s="12" t="str">
        <f>SZAVAK!AQ198</f>
        <v>HORTOBÁGY</v>
      </c>
      <c r="S30" s="12">
        <f>SZAVAK!AR198</f>
        <v>14</v>
      </c>
      <c r="T30" s="9">
        <f>SZAVAK!AS198</f>
        <v>0</v>
      </c>
      <c r="U30" s="12">
        <f>SZAVAK!AX198</f>
        <v>0</v>
      </c>
      <c r="V30" s="12">
        <f>SZAVAK!AY198</f>
        <v>0</v>
      </c>
      <c r="W30" s="12">
        <f>SZAVAK!AZ198</f>
        <v>0</v>
      </c>
      <c r="X30" s="12">
        <f>SZAVAK!BA198</f>
        <v>0</v>
      </c>
      <c r="Y30" s="9">
        <f>SZAVAK!BB198</f>
        <v>0</v>
      </c>
    </row>
    <row r="31" spans="1:25">
      <c r="A31" s="12" t="str">
        <f>SZAVAK!N205</f>
        <v>SÍKSÁG</v>
      </c>
      <c r="B31" s="12">
        <f>SZAVAK!O205</f>
        <v>15</v>
      </c>
      <c r="C31" s="12" t="str">
        <f>SZAVAK!P205</f>
        <v>PUSZTA</v>
      </c>
      <c r="D31" s="12">
        <f>SZAVAK!Q205</f>
        <v>15</v>
      </c>
      <c r="E31" s="9">
        <f>SZAVAK!R205</f>
        <v>0</v>
      </c>
      <c r="F31" s="12" t="str">
        <f>SZAVAK!W205</f>
        <v>SÍKSÁG</v>
      </c>
      <c r="G31" s="12">
        <f>SZAVAK!X205</f>
        <v>15</v>
      </c>
      <c r="H31" s="12" t="str">
        <f>SZAVAK!Y205</f>
        <v>MEZŐGAZDASÁG</v>
      </c>
      <c r="I31" s="12">
        <f>SZAVAK!Z205</f>
        <v>15</v>
      </c>
      <c r="J31" s="9">
        <f>SZAVAK!AA205</f>
        <v>0</v>
      </c>
      <c r="K31" s="12" t="str">
        <f>SZAVAK!AF205</f>
        <v>SÍKSÁG</v>
      </c>
      <c r="L31" s="12">
        <f>SZAVAK!AG205</f>
        <v>15</v>
      </c>
      <c r="M31" s="12" t="str">
        <f>SZAVAK!AH205</f>
        <v>LOVAK</v>
      </c>
      <c r="N31" s="12">
        <f>SZAVAK!AI205</f>
        <v>15</v>
      </c>
      <c r="O31" s="9">
        <f>SZAVAK!AJ205</f>
        <v>0</v>
      </c>
      <c r="P31" s="12" t="str">
        <f>SZAVAK!AO205</f>
        <v>SÍKSÁG</v>
      </c>
      <c r="Q31" s="12">
        <f>SZAVAK!AP205</f>
        <v>15</v>
      </c>
      <c r="R31" s="12" t="str">
        <f>SZAVAK!AQ205</f>
        <v>HORTOBÁGY</v>
      </c>
      <c r="S31" s="12">
        <f>SZAVAK!AR205</f>
        <v>15</v>
      </c>
      <c r="T31" s="9">
        <f>SZAVAK!AS205</f>
        <v>0</v>
      </c>
      <c r="U31" s="12">
        <f>SZAVAK!AX205</f>
        <v>0</v>
      </c>
      <c r="V31" s="12">
        <f>SZAVAK!AY205</f>
        <v>0</v>
      </c>
      <c r="W31" s="12">
        <f>SZAVAK!AZ205</f>
        <v>0</v>
      </c>
      <c r="X31" s="12">
        <f>SZAVAK!BA205</f>
        <v>0</v>
      </c>
      <c r="Y31" s="9">
        <f>SZAVAK!BB205</f>
        <v>0</v>
      </c>
    </row>
    <row r="32" spans="1:25">
      <c r="A32" s="12" t="str">
        <f>SZAVAK!N212</f>
        <v>PUSZTA</v>
      </c>
      <c r="B32" s="12">
        <f>SZAVAK!O212</f>
        <v>1</v>
      </c>
      <c r="C32" s="12" t="str">
        <f>SZAVAK!P212</f>
        <v>MEZŐGAZDASÁG</v>
      </c>
      <c r="D32" s="12">
        <f>SZAVAK!Q212</f>
        <v>1</v>
      </c>
      <c r="E32" s="9">
        <f>SZAVAK!R212</f>
        <v>0</v>
      </c>
      <c r="F32" s="12" t="str">
        <f>SZAVAK!W212</f>
        <v>PUSZTA</v>
      </c>
      <c r="G32" s="12">
        <f>SZAVAK!X212</f>
        <v>1</v>
      </c>
      <c r="H32" s="12" t="str">
        <f>SZAVAK!Y212</f>
        <v>LOVAK</v>
      </c>
      <c r="I32" s="12">
        <f>SZAVAK!Z212</f>
        <v>1</v>
      </c>
      <c r="J32" s="9">
        <f>SZAVAK!AA212</f>
        <v>0</v>
      </c>
      <c r="K32" s="12" t="str">
        <f>SZAVAK!AF212</f>
        <v>PUSZTA</v>
      </c>
      <c r="L32" s="12">
        <f>SZAVAK!AG212</f>
        <v>1</v>
      </c>
      <c r="M32" s="12" t="str">
        <f>SZAVAK!AH212</f>
        <v>HORTOBÁGY</v>
      </c>
      <c r="N32" s="12">
        <f>SZAVAK!AI212</f>
        <v>1</v>
      </c>
      <c r="O32" s="9">
        <f>SZAVAK!AJ212</f>
        <v>0</v>
      </c>
      <c r="P32" s="12">
        <f>SZAVAK!AO212</f>
        <v>0</v>
      </c>
      <c r="Q32" s="12">
        <f>SZAVAK!AP212</f>
        <v>0</v>
      </c>
      <c r="R32" s="12">
        <f>SZAVAK!AQ212</f>
        <v>0</v>
      </c>
      <c r="S32" s="12">
        <f>SZAVAK!AR212</f>
        <v>0</v>
      </c>
      <c r="T32" s="9">
        <f>SZAVAK!AS212</f>
        <v>0</v>
      </c>
      <c r="U32" s="12">
        <f>SZAVAK!AX212</f>
        <v>0</v>
      </c>
      <c r="V32" s="12">
        <f>SZAVAK!AY212</f>
        <v>0</v>
      </c>
      <c r="W32" s="12">
        <f>SZAVAK!AZ212</f>
        <v>0</v>
      </c>
      <c r="X32" s="12">
        <f>SZAVAK!BA212</f>
        <v>0</v>
      </c>
      <c r="Y32" s="9">
        <f>SZAVAK!BB212</f>
        <v>0</v>
      </c>
    </row>
    <row r="33" spans="1:25">
      <c r="A33" s="12" t="str">
        <f>SZAVAK!N219</f>
        <v>PUSZTA</v>
      </c>
      <c r="B33" s="12">
        <f>SZAVAK!O219</f>
        <v>2</v>
      </c>
      <c r="C33" s="12" t="str">
        <f>SZAVAK!P219</f>
        <v>MEZŐGAZDASÁG</v>
      </c>
      <c r="D33" s="12">
        <f>SZAVAK!Q219</f>
        <v>2</v>
      </c>
      <c r="E33" s="9">
        <f>SZAVAK!R219</f>
        <v>0.16666666666666666</v>
      </c>
      <c r="F33" s="12" t="str">
        <f>SZAVAK!W219</f>
        <v>PUSZTA</v>
      </c>
      <c r="G33" s="12">
        <f>SZAVAK!X219</f>
        <v>2</v>
      </c>
      <c r="H33" s="12" t="str">
        <f>SZAVAK!Y219</f>
        <v>LOVAK</v>
      </c>
      <c r="I33" s="12">
        <f>SZAVAK!Z219</f>
        <v>2</v>
      </c>
      <c r="J33" s="9">
        <f>SZAVAK!AA219</f>
        <v>0</v>
      </c>
      <c r="K33" s="12" t="str">
        <f>SZAVAK!AF219</f>
        <v>PUSZTA</v>
      </c>
      <c r="L33" s="12">
        <f>SZAVAK!AG219</f>
        <v>2</v>
      </c>
      <c r="M33" s="12" t="str">
        <f>SZAVAK!AH219</f>
        <v>HORTOBÁGY</v>
      </c>
      <c r="N33" s="12">
        <f>SZAVAK!AI219</f>
        <v>2</v>
      </c>
      <c r="O33" s="9">
        <f>SZAVAK!AJ219</f>
        <v>0</v>
      </c>
      <c r="P33" s="12">
        <f>SZAVAK!AO219</f>
        <v>0</v>
      </c>
      <c r="Q33" s="12">
        <f>SZAVAK!AP219</f>
        <v>0</v>
      </c>
      <c r="R33" s="12">
        <f>SZAVAK!AQ219</f>
        <v>0</v>
      </c>
      <c r="S33" s="12">
        <f>SZAVAK!AR219</f>
        <v>0</v>
      </c>
      <c r="T33" s="9">
        <f>SZAVAK!AS219</f>
        <v>0</v>
      </c>
      <c r="U33" s="12">
        <f>SZAVAK!AX219</f>
        <v>0</v>
      </c>
      <c r="V33" s="12">
        <f>SZAVAK!AY219</f>
        <v>0</v>
      </c>
      <c r="W33" s="12">
        <f>SZAVAK!AZ219</f>
        <v>0</v>
      </c>
      <c r="X33" s="12">
        <f>SZAVAK!BA219</f>
        <v>0</v>
      </c>
      <c r="Y33" s="9">
        <f>SZAVAK!BB219</f>
        <v>0</v>
      </c>
    </row>
    <row r="34" spans="1:25">
      <c r="A34" s="12" t="str">
        <f>SZAVAK!N226</f>
        <v>PUSZTA</v>
      </c>
      <c r="B34" s="12">
        <f>SZAVAK!O226</f>
        <v>3</v>
      </c>
      <c r="C34" s="12" t="str">
        <f>SZAVAK!P226</f>
        <v>MEZŐGAZDASÁG</v>
      </c>
      <c r="D34" s="12">
        <f>SZAVAK!Q226</f>
        <v>3</v>
      </c>
      <c r="E34" s="9">
        <f>SZAVAK!R226</f>
        <v>0</v>
      </c>
      <c r="F34" s="12" t="str">
        <f>SZAVAK!W226</f>
        <v>PUSZTA</v>
      </c>
      <c r="G34" s="12">
        <f>SZAVAK!X226</f>
        <v>3</v>
      </c>
      <c r="H34" s="12" t="str">
        <f>SZAVAK!Y226</f>
        <v>LOVAK</v>
      </c>
      <c r="I34" s="12">
        <f>SZAVAK!Z226</f>
        <v>3</v>
      </c>
      <c r="J34" s="9">
        <f>SZAVAK!AA226</f>
        <v>0.16666666666666666</v>
      </c>
      <c r="K34" s="12" t="str">
        <f>SZAVAK!AF226</f>
        <v>PUSZTA</v>
      </c>
      <c r="L34" s="12">
        <f>SZAVAK!AG226</f>
        <v>3</v>
      </c>
      <c r="M34" s="12" t="str">
        <f>SZAVAK!AH226</f>
        <v>HORTOBÁGY</v>
      </c>
      <c r="N34" s="12">
        <f>SZAVAK!AI226</f>
        <v>3</v>
      </c>
      <c r="O34" s="9">
        <f>SZAVAK!AJ226</f>
        <v>6.6666666666666666E-2</v>
      </c>
      <c r="P34" s="12">
        <f>SZAVAK!AO226</f>
        <v>0</v>
      </c>
      <c r="Q34" s="12">
        <f>SZAVAK!AP226</f>
        <v>0</v>
      </c>
      <c r="R34" s="12">
        <f>SZAVAK!AQ226</f>
        <v>0</v>
      </c>
      <c r="S34" s="12">
        <f>SZAVAK!AR226</f>
        <v>0</v>
      </c>
      <c r="T34" s="9">
        <f>SZAVAK!AS226</f>
        <v>0</v>
      </c>
      <c r="U34" s="12">
        <f>SZAVAK!AX226</f>
        <v>0</v>
      </c>
      <c r="V34" s="12">
        <f>SZAVAK!AY226</f>
        <v>0</v>
      </c>
      <c r="W34" s="12">
        <f>SZAVAK!AZ226</f>
        <v>0</v>
      </c>
      <c r="X34" s="12">
        <f>SZAVAK!BA226</f>
        <v>0</v>
      </c>
      <c r="Y34" s="9">
        <f>SZAVAK!BB226</f>
        <v>0</v>
      </c>
    </row>
    <row r="35" spans="1:25">
      <c r="A35" s="12" t="str">
        <f>SZAVAK!N233</f>
        <v>PUSZTA</v>
      </c>
      <c r="B35" s="12">
        <f>SZAVAK!O233</f>
        <v>4</v>
      </c>
      <c r="C35" s="12" t="str">
        <f>SZAVAK!P233</f>
        <v>MEZŐGAZDASÁG</v>
      </c>
      <c r="D35" s="12">
        <f>SZAVAK!Q233</f>
        <v>4</v>
      </c>
      <c r="E35" s="9">
        <f>SZAVAK!R233</f>
        <v>0</v>
      </c>
      <c r="F35" s="12" t="str">
        <f>SZAVAK!W233</f>
        <v>PUSZTA</v>
      </c>
      <c r="G35" s="12">
        <f>SZAVAK!X233</f>
        <v>4</v>
      </c>
      <c r="H35" s="12" t="str">
        <f>SZAVAK!Y233</f>
        <v>LOVAK</v>
      </c>
      <c r="I35" s="12">
        <f>SZAVAK!Z233</f>
        <v>4</v>
      </c>
      <c r="J35" s="9">
        <f>SZAVAK!AA233</f>
        <v>0</v>
      </c>
      <c r="K35" s="12" t="str">
        <f>SZAVAK!AF233</f>
        <v>PUSZTA</v>
      </c>
      <c r="L35" s="12">
        <f>SZAVAK!AG233</f>
        <v>4</v>
      </c>
      <c r="M35" s="12" t="str">
        <f>SZAVAK!AH233</f>
        <v>HORTOBÁGY</v>
      </c>
      <c r="N35" s="12">
        <f>SZAVAK!AI233</f>
        <v>4</v>
      </c>
      <c r="O35" s="9">
        <f>SZAVAK!AJ233</f>
        <v>0</v>
      </c>
      <c r="P35" s="12">
        <f>SZAVAK!AO233</f>
        <v>0</v>
      </c>
      <c r="Q35" s="12">
        <f>SZAVAK!AP233</f>
        <v>0</v>
      </c>
      <c r="R35" s="12">
        <f>SZAVAK!AQ233</f>
        <v>0</v>
      </c>
      <c r="S35" s="12">
        <f>SZAVAK!AR233</f>
        <v>0</v>
      </c>
      <c r="T35" s="9">
        <f>SZAVAK!AS233</f>
        <v>0</v>
      </c>
      <c r="U35" s="12">
        <f>SZAVAK!AX233</f>
        <v>0</v>
      </c>
      <c r="V35" s="12">
        <f>SZAVAK!AY233</f>
        <v>0</v>
      </c>
      <c r="W35" s="12">
        <f>SZAVAK!AZ233</f>
        <v>0</v>
      </c>
      <c r="X35" s="12">
        <f>SZAVAK!BA233</f>
        <v>0</v>
      </c>
      <c r="Y35" s="9">
        <f>SZAVAK!BB233</f>
        <v>0</v>
      </c>
    </row>
    <row r="36" spans="1:25">
      <c r="A36" s="12" t="str">
        <f>SZAVAK!N240</f>
        <v>PUSZTA</v>
      </c>
      <c r="B36" s="12">
        <f>SZAVAK!O240</f>
        <v>5</v>
      </c>
      <c r="C36" s="12" t="str">
        <f>SZAVAK!P240</f>
        <v>MEZŐGAZDASÁG</v>
      </c>
      <c r="D36" s="12">
        <f>SZAVAK!Q240</f>
        <v>5</v>
      </c>
      <c r="E36" s="9">
        <f>SZAVAK!R240</f>
        <v>8.8888888888888892E-2</v>
      </c>
      <c r="F36" s="12" t="str">
        <f>SZAVAK!W240</f>
        <v>PUSZTA</v>
      </c>
      <c r="G36" s="12">
        <f>SZAVAK!X240</f>
        <v>5</v>
      </c>
      <c r="H36" s="12" t="str">
        <f>SZAVAK!Y240</f>
        <v>LOVAK</v>
      </c>
      <c r="I36" s="12">
        <f>SZAVAK!Z240</f>
        <v>5</v>
      </c>
      <c r="J36" s="9">
        <f>SZAVAK!AA240</f>
        <v>0</v>
      </c>
      <c r="K36" s="12" t="str">
        <f>SZAVAK!AF240</f>
        <v>PUSZTA</v>
      </c>
      <c r="L36" s="12">
        <f>SZAVAK!AG240</f>
        <v>5</v>
      </c>
      <c r="M36" s="12" t="str">
        <f>SZAVAK!AH240</f>
        <v>HORTOBÁGY</v>
      </c>
      <c r="N36" s="12">
        <f>SZAVAK!AI240</f>
        <v>5</v>
      </c>
      <c r="O36" s="9">
        <f>SZAVAK!AJ240</f>
        <v>0.16666666666666666</v>
      </c>
      <c r="P36" s="12">
        <f>SZAVAK!AO240</f>
        <v>0</v>
      </c>
      <c r="Q36" s="12">
        <f>SZAVAK!AP240</f>
        <v>0</v>
      </c>
      <c r="R36" s="12">
        <f>SZAVAK!AQ240</f>
        <v>0</v>
      </c>
      <c r="S36" s="12">
        <f>SZAVAK!AR240</f>
        <v>0</v>
      </c>
      <c r="T36" s="9">
        <f>SZAVAK!AS240</f>
        <v>0</v>
      </c>
      <c r="U36" s="12">
        <f>SZAVAK!AX240</f>
        <v>0</v>
      </c>
      <c r="V36" s="12">
        <f>SZAVAK!AY240</f>
        <v>0</v>
      </c>
      <c r="W36" s="12">
        <f>SZAVAK!AZ240</f>
        <v>0</v>
      </c>
      <c r="X36" s="12">
        <f>SZAVAK!BA240</f>
        <v>0</v>
      </c>
      <c r="Y36" s="9">
        <f>SZAVAK!BB240</f>
        <v>0</v>
      </c>
    </row>
    <row r="37" spans="1:25">
      <c r="A37" s="12" t="str">
        <f>SZAVAK!N247</f>
        <v>PUSZTA</v>
      </c>
      <c r="B37" s="12">
        <f>SZAVAK!O247</f>
        <v>6</v>
      </c>
      <c r="C37" s="12" t="str">
        <f>SZAVAK!P247</f>
        <v>MEZŐGAZDASÁG</v>
      </c>
      <c r="D37" s="12">
        <f>SZAVAK!Q247</f>
        <v>6</v>
      </c>
      <c r="E37" s="9">
        <f>SZAVAK!R247</f>
        <v>0</v>
      </c>
      <c r="F37" s="12" t="str">
        <f>SZAVAK!W247</f>
        <v>PUSZTA</v>
      </c>
      <c r="G37" s="12">
        <f>SZAVAK!X247</f>
        <v>6</v>
      </c>
      <c r="H37" s="12" t="str">
        <f>SZAVAK!Y247</f>
        <v>LOVAK</v>
      </c>
      <c r="I37" s="12">
        <f>SZAVAK!Z247</f>
        <v>6</v>
      </c>
      <c r="J37" s="9">
        <f>SZAVAK!AA247</f>
        <v>0</v>
      </c>
      <c r="K37" s="12" t="str">
        <f>SZAVAK!AF247</f>
        <v>PUSZTA</v>
      </c>
      <c r="L37" s="12">
        <f>SZAVAK!AG247</f>
        <v>6</v>
      </c>
      <c r="M37" s="12" t="str">
        <f>SZAVAK!AH247</f>
        <v>HORTOBÁGY</v>
      </c>
      <c r="N37" s="12">
        <f>SZAVAK!AI247</f>
        <v>6</v>
      </c>
      <c r="O37" s="9">
        <f>SZAVAK!AJ247</f>
        <v>0</v>
      </c>
      <c r="P37" s="12">
        <f>SZAVAK!AO247</f>
        <v>0</v>
      </c>
      <c r="Q37" s="12">
        <f>SZAVAK!AP247</f>
        <v>0</v>
      </c>
      <c r="R37" s="12">
        <f>SZAVAK!AQ247</f>
        <v>0</v>
      </c>
      <c r="S37" s="12">
        <f>SZAVAK!AR247</f>
        <v>0</v>
      </c>
      <c r="T37" s="9">
        <f>SZAVAK!AS247</f>
        <v>0</v>
      </c>
      <c r="U37" s="12">
        <f>SZAVAK!AX247</f>
        <v>0</v>
      </c>
      <c r="V37" s="12">
        <f>SZAVAK!AY247</f>
        <v>0</v>
      </c>
      <c r="W37" s="12">
        <f>SZAVAK!AZ247</f>
        <v>0</v>
      </c>
      <c r="X37" s="12">
        <f>SZAVAK!BA247</f>
        <v>0</v>
      </c>
      <c r="Y37" s="9">
        <f>SZAVAK!BB247</f>
        <v>0</v>
      </c>
    </row>
    <row r="38" spans="1:25">
      <c r="A38" s="12" t="str">
        <f>SZAVAK!N254</f>
        <v>PUSZTA</v>
      </c>
      <c r="B38" s="12">
        <f>SZAVAK!O254</f>
        <v>7</v>
      </c>
      <c r="C38" s="12" t="str">
        <f>SZAVAK!P254</f>
        <v>MEZŐGAZDASÁG</v>
      </c>
      <c r="D38" s="12">
        <f>SZAVAK!Q254</f>
        <v>7</v>
      </c>
      <c r="E38" s="9">
        <f>SZAVAK!R254</f>
        <v>0</v>
      </c>
      <c r="F38" s="12" t="str">
        <f>SZAVAK!W254</f>
        <v>PUSZTA</v>
      </c>
      <c r="G38" s="12">
        <f>SZAVAK!X254</f>
        <v>7</v>
      </c>
      <c r="H38" s="12" t="str">
        <f>SZAVAK!Y254</f>
        <v>LOVAK</v>
      </c>
      <c r="I38" s="12">
        <f>SZAVAK!Z254</f>
        <v>7</v>
      </c>
      <c r="J38" s="9">
        <f>SZAVAK!AA254</f>
        <v>0</v>
      </c>
      <c r="K38" s="12" t="str">
        <f>SZAVAK!AF254</f>
        <v>PUSZTA</v>
      </c>
      <c r="L38" s="12">
        <f>SZAVAK!AG254</f>
        <v>7</v>
      </c>
      <c r="M38" s="12" t="str">
        <f>SZAVAK!AH254</f>
        <v>HORTOBÁGY</v>
      </c>
      <c r="N38" s="12">
        <f>SZAVAK!AI254</f>
        <v>7</v>
      </c>
      <c r="O38" s="9">
        <f>SZAVAK!AJ254</f>
        <v>0</v>
      </c>
      <c r="P38" s="12">
        <f>SZAVAK!AO254</f>
        <v>0</v>
      </c>
      <c r="Q38" s="12">
        <f>SZAVAK!AP254</f>
        <v>0</v>
      </c>
      <c r="R38" s="12">
        <f>SZAVAK!AQ254</f>
        <v>0</v>
      </c>
      <c r="S38" s="12">
        <f>SZAVAK!AR254</f>
        <v>0</v>
      </c>
      <c r="T38" s="9">
        <f>SZAVAK!AS254</f>
        <v>0</v>
      </c>
      <c r="U38" s="12">
        <f>SZAVAK!AX254</f>
        <v>0</v>
      </c>
      <c r="V38" s="12">
        <f>SZAVAK!AY254</f>
        <v>0</v>
      </c>
      <c r="W38" s="12">
        <f>SZAVAK!AZ254</f>
        <v>0</v>
      </c>
      <c r="X38" s="12">
        <f>SZAVAK!BA254</f>
        <v>0</v>
      </c>
      <c r="Y38" s="9">
        <f>SZAVAK!BB254</f>
        <v>0</v>
      </c>
    </row>
    <row r="39" spans="1:25">
      <c r="A39" s="12" t="str">
        <f>SZAVAK!N261</f>
        <v>PUSZTA</v>
      </c>
      <c r="B39" s="12">
        <f>SZAVAK!O261</f>
        <v>8</v>
      </c>
      <c r="C39" s="12" t="str">
        <f>SZAVAK!P261</f>
        <v>MEZŐGAZDASÁG</v>
      </c>
      <c r="D39" s="12">
        <f>SZAVAK!Q261</f>
        <v>8</v>
      </c>
      <c r="E39" s="9">
        <f>SZAVAK!R261</f>
        <v>0</v>
      </c>
      <c r="F39" s="12" t="str">
        <f>SZAVAK!W261</f>
        <v>PUSZTA</v>
      </c>
      <c r="G39" s="12">
        <f>SZAVAK!X261</f>
        <v>8</v>
      </c>
      <c r="H39" s="12" t="str">
        <f>SZAVAK!Y261</f>
        <v>LOVAK</v>
      </c>
      <c r="I39" s="12">
        <f>SZAVAK!Z261</f>
        <v>8</v>
      </c>
      <c r="J39" s="9">
        <f>SZAVAK!AA261</f>
        <v>0</v>
      </c>
      <c r="K39" s="12" t="str">
        <f>SZAVAK!AF261</f>
        <v>PUSZTA</v>
      </c>
      <c r="L39" s="12">
        <f>SZAVAK!AG261</f>
        <v>8</v>
      </c>
      <c r="M39" s="12" t="str">
        <f>SZAVAK!AH261</f>
        <v>HORTOBÁGY</v>
      </c>
      <c r="N39" s="12">
        <f>SZAVAK!AI261</f>
        <v>8</v>
      </c>
      <c r="O39" s="9">
        <f>SZAVAK!AJ261</f>
        <v>0</v>
      </c>
      <c r="P39" s="12">
        <f>SZAVAK!AO261</f>
        <v>0</v>
      </c>
      <c r="Q39" s="12">
        <f>SZAVAK!AP261</f>
        <v>0</v>
      </c>
      <c r="R39" s="12">
        <f>SZAVAK!AQ261</f>
        <v>0</v>
      </c>
      <c r="S39" s="12">
        <f>SZAVAK!AR261</f>
        <v>0</v>
      </c>
      <c r="T39" s="9">
        <f>SZAVAK!AS261</f>
        <v>0</v>
      </c>
      <c r="U39" s="12">
        <f>SZAVAK!AX261</f>
        <v>0</v>
      </c>
      <c r="V39" s="12">
        <f>SZAVAK!AY261</f>
        <v>0</v>
      </c>
      <c r="W39" s="12">
        <f>SZAVAK!AZ261</f>
        <v>0</v>
      </c>
      <c r="X39" s="12">
        <f>SZAVAK!BA261</f>
        <v>0</v>
      </c>
      <c r="Y39" s="9">
        <f>SZAVAK!BB261</f>
        <v>0</v>
      </c>
    </row>
    <row r="40" spans="1:25">
      <c r="A40" s="12" t="str">
        <f>SZAVAK!N268</f>
        <v>PUSZTA</v>
      </c>
      <c r="B40" s="12">
        <f>SZAVAK!O268</f>
        <v>9</v>
      </c>
      <c r="C40" s="12" t="str">
        <f>SZAVAK!P268</f>
        <v>MEZŐGAZDASÁG</v>
      </c>
      <c r="D40" s="12">
        <f>SZAVAK!Q268</f>
        <v>9</v>
      </c>
      <c r="E40" s="9">
        <f>SZAVAK!R268</f>
        <v>0</v>
      </c>
      <c r="F40" s="12" t="str">
        <f>SZAVAK!W268</f>
        <v>PUSZTA</v>
      </c>
      <c r="G40" s="12">
        <f>SZAVAK!X268</f>
        <v>9</v>
      </c>
      <c r="H40" s="12" t="str">
        <f>SZAVAK!Y268</f>
        <v>LOVAK</v>
      </c>
      <c r="I40" s="12">
        <f>SZAVAK!Z268</f>
        <v>9</v>
      </c>
      <c r="J40" s="9">
        <f>SZAVAK!AA268</f>
        <v>0</v>
      </c>
      <c r="K40" s="12" t="str">
        <f>SZAVAK!AF268</f>
        <v>PUSZTA</v>
      </c>
      <c r="L40" s="12">
        <f>SZAVAK!AG268</f>
        <v>9</v>
      </c>
      <c r="M40" s="12" t="str">
        <f>SZAVAK!AH268</f>
        <v>HORTOBÁGY</v>
      </c>
      <c r="N40" s="12">
        <f>SZAVAK!AI268</f>
        <v>9</v>
      </c>
      <c r="O40" s="9">
        <f>SZAVAK!AJ268</f>
        <v>0.27777777777777779</v>
      </c>
      <c r="P40" s="12">
        <f>SZAVAK!AO268</f>
        <v>0</v>
      </c>
      <c r="Q40" s="12">
        <f>SZAVAK!AP268</f>
        <v>0</v>
      </c>
      <c r="R40" s="12">
        <f>SZAVAK!AQ268</f>
        <v>0</v>
      </c>
      <c r="S40" s="12">
        <f>SZAVAK!AR268</f>
        <v>0</v>
      </c>
      <c r="T40" s="9">
        <f>SZAVAK!AS268</f>
        <v>0</v>
      </c>
      <c r="U40" s="12">
        <f>SZAVAK!AX268</f>
        <v>0</v>
      </c>
      <c r="V40" s="12">
        <f>SZAVAK!AY268</f>
        <v>0</v>
      </c>
      <c r="W40" s="12">
        <f>SZAVAK!AZ268</f>
        <v>0</v>
      </c>
      <c r="X40" s="12">
        <f>SZAVAK!BA268</f>
        <v>0</v>
      </c>
      <c r="Y40" s="9">
        <f>SZAVAK!BB268</f>
        <v>0</v>
      </c>
    </row>
    <row r="41" spans="1:25">
      <c r="A41" s="12" t="str">
        <f>SZAVAK!N275</f>
        <v>PUSZTA</v>
      </c>
      <c r="B41" s="12">
        <f>SZAVAK!O275</f>
        <v>10</v>
      </c>
      <c r="C41" s="12" t="str">
        <f>SZAVAK!P275</f>
        <v>MEZŐGAZDASÁG</v>
      </c>
      <c r="D41" s="12">
        <f>SZAVAK!Q275</f>
        <v>10</v>
      </c>
      <c r="E41" s="9">
        <f>SZAVAK!R275</f>
        <v>0</v>
      </c>
      <c r="F41" s="12" t="str">
        <f>SZAVAK!W275</f>
        <v>PUSZTA</v>
      </c>
      <c r="G41" s="12">
        <f>SZAVAK!X275</f>
        <v>10</v>
      </c>
      <c r="H41" s="12" t="str">
        <f>SZAVAK!Y275</f>
        <v>LOVAK</v>
      </c>
      <c r="I41" s="12">
        <f>SZAVAK!Z275</f>
        <v>10</v>
      </c>
      <c r="J41" s="9">
        <f>SZAVAK!AA275</f>
        <v>0</v>
      </c>
      <c r="K41" s="12" t="str">
        <f>SZAVAK!AF275</f>
        <v>PUSZTA</v>
      </c>
      <c r="L41" s="12">
        <f>SZAVAK!AG275</f>
        <v>10</v>
      </c>
      <c r="M41" s="12" t="str">
        <f>SZAVAK!AH275</f>
        <v>HORTOBÁGY</v>
      </c>
      <c r="N41" s="12">
        <f>SZAVAK!AI275</f>
        <v>10</v>
      </c>
      <c r="O41" s="9">
        <f>SZAVAK!AJ275</f>
        <v>0.17777777777777778</v>
      </c>
      <c r="P41" s="12">
        <f>SZAVAK!AO275</f>
        <v>0</v>
      </c>
      <c r="Q41" s="12">
        <f>SZAVAK!AP275</f>
        <v>0</v>
      </c>
      <c r="R41" s="12">
        <f>SZAVAK!AQ275</f>
        <v>0</v>
      </c>
      <c r="S41" s="12">
        <f>SZAVAK!AR275</f>
        <v>0</v>
      </c>
      <c r="T41" s="9">
        <f>SZAVAK!AS275</f>
        <v>0</v>
      </c>
      <c r="U41" s="12">
        <f>SZAVAK!AX275</f>
        <v>0</v>
      </c>
      <c r="V41" s="12">
        <f>SZAVAK!AY275</f>
        <v>0</v>
      </c>
      <c r="W41" s="12">
        <f>SZAVAK!AZ275</f>
        <v>0</v>
      </c>
      <c r="X41" s="12">
        <f>SZAVAK!BA275</f>
        <v>0</v>
      </c>
      <c r="Y41" s="9">
        <f>SZAVAK!BB275</f>
        <v>0</v>
      </c>
    </row>
    <row r="42" spans="1:25">
      <c r="A42" s="12" t="str">
        <f>SZAVAK!N282</f>
        <v>PUSZTA</v>
      </c>
      <c r="B42" s="12">
        <f>SZAVAK!O282</f>
        <v>11</v>
      </c>
      <c r="C42" s="12" t="str">
        <f>SZAVAK!P282</f>
        <v>MEZŐGAZDASÁG</v>
      </c>
      <c r="D42" s="12">
        <f>SZAVAK!Q282</f>
        <v>11</v>
      </c>
      <c r="E42" s="9">
        <f>SZAVAK!R282</f>
        <v>0</v>
      </c>
      <c r="F42" s="12" t="str">
        <f>SZAVAK!W282</f>
        <v>PUSZTA</v>
      </c>
      <c r="G42" s="12">
        <f>SZAVAK!X282</f>
        <v>11</v>
      </c>
      <c r="H42" s="12" t="str">
        <f>SZAVAK!Y282</f>
        <v>LOVAK</v>
      </c>
      <c r="I42" s="12">
        <f>SZAVAK!Z282</f>
        <v>11</v>
      </c>
      <c r="J42" s="9">
        <f>SZAVAK!AA282</f>
        <v>0</v>
      </c>
      <c r="K42" s="12" t="str">
        <f>SZAVAK!AF282</f>
        <v>PUSZTA</v>
      </c>
      <c r="L42" s="12">
        <f>SZAVAK!AG282</f>
        <v>11</v>
      </c>
      <c r="M42" s="12" t="str">
        <f>SZAVAK!AH282</f>
        <v>HORTOBÁGY</v>
      </c>
      <c r="N42" s="12">
        <f>SZAVAK!AI282</f>
        <v>11</v>
      </c>
      <c r="O42" s="9">
        <f>SZAVAK!AJ282</f>
        <v>0</v>
      </c>
      <c r="P42" s="12">
        <f>SZAVAK!AO282</f>
        <v>0</v>
      </c>
      <c r="Q42" s="12">
        <f>SZAVAK!AP282</f>
        <v>0</v>
      </c>
      <c r="R42" s="12">
        <f>SZAVAK!AQ282</f>
        <v>0</v>
      </c>
      <c r="S42" s="12">
        <f>SZAVAK!AR282</f>
        <v>0</v>
      </c>
      <c r="T42" s="9">
        <f>SZAVAK!AS282</f>
        <v>0</v>
      </c>
      <c r="U42" s="12">
        <f>SZAVAK!AX282</f>
        <v>0</v>
      </c>
      <c r="V42" s="12">
        <f>SZAVAK!AY282</f>
        <v>0</v>
      </c>
      <c r="W42" s="12">
        <f>SZAVAK!AZ282</f>
        <v>0</v>
      </c>
      <c r="X42" s="12">
        <f>SZAVAK!BA282</f>
        <v>0</v>
      </c>
      <c r="Y42" s="9">
        <f>SZAVAK!BB282</f>
        <v>0</v>
      </c>
    </row>
    <row r="43" spans="1:25">
      <c r="A43" s="12" t="str">
        <f>SZAVAK!N289</f>
        <v>PUSZTA</v>
      </c>
      <c r="B43" s="12">
        <f>SZAVAK!O289</f>
        <v>12</v>
      </c>
      <c r="C43" s="12" t="str">
        <f>SZAVAK!P289</f>
        <v>MEZŐGAZDASÁG</v>
      </c>
      <c r="D43" s="12">
        <f>SZAVAK!Q289</f>
        <v>12</v>
      </c>
      <c r="E43" s="9">
        <f>SZAVAK!R289</f>
        <v>0</v>
      </c>
      <c r="F43" s="12" t="str">
        <f>SZAVAK!W289</f>
        <v>PUSZTA</v>
      </c>
      <c r="G43" s="12">
        <f>SZAVAK!X289</f>
        <v>12</v>
      </c>
      <c r="H43" s="12" t="str">
        <f>SZAVAK!Y289</f>
        <v>LOVAK</v>
      </c>
      <c r="I43" s="12">
        <f>SZAVAK!Z289</f>
        <v>12</v>
      </c>
      <c r="J43" s="9">
        <f>SZAVAK!AA289</f>
        <v>0</v>
      </c>
      <c r="K43" s="12" t="str">
        <f>SZAVAK!AF289</f>
        <v>PUSZTA</v>
      </c>
      <c r="L43" s="12">
        <f>SZAVAK!AG289</f>
        <v>12</v>
      </c>
      <c r="M43" s="12" t="str">
        <f>SZAVAK!AH289</f>
        <v>HORTOBÁGY</v>
      </c>
      <c r="N43" s="12">
        <f>SZAVAK!AI289</f>
        <v>12</v>
      </c>
      <c r="O43" s="9">
        <f>SZAVAK!AJ289</f>
        <v>0</v>
      </c>
      <c r="P43" s="12">
        <f>SZAVAK!AO289</f>
        <v>0</v>
      </c>
      <c r="Q43" s="12">
        <f>SZAVAK!AP289</f>
        <v>0</v>
      </c>
      <c r="R43" s="12">
        <f>SZAVAK!AQ289</f>
        <v>0</v>
      </c>
      <c r="S43" s="12">
        <f>SZAVAK!AR289</f>
        <v>0</v>
      </c>
      <c r="T43" s="9">
        <f>SZAVAK!AS289</f>
        <v>0</v>
      </c>
      <c r="U43" s="12">
        <f>SZAVAK!AX289</f>
        <v>0</v>
      </c>
      <c r="V43" s="12">
        <f>SZAVAK!AY289</f>
        <v>0</v>
      </c>
      <c r="W43" s="12">
        <f>SZAVAK!AZ289</f>
        <v>0</v>
      </c>
      <c r="X43" s="12">
        <f>SZAVAK!BA289</f>
        <v>0</v>
      </c>
      <c r="Y43" s="9">
        <f>SZAVAK!BB289</f>
        <v>0</v>
      </c>
    </row>
    <row r="44" spans="1:25">
      <c r="A44" s="12" t="str">
        <f>SZAVAK!N296</f>
        <v>PUSZTA</v>
      </c>
      <c r="B44" s="12">
        <f>SZAVAK!O296</f>
        <v>13</v>
      </c>
      <c r="C44" s="12" t="str">
        <f>SZAVAK!P296</f>
        <v>MEZŐGAZDASÁG</v>
      </c>
      <c r="D44" s="12">
        <f>SZAVAK!Q296</f>
        <v>13</v>
      </c>
      <c r="E44" s="9">
        <f>SZAVAK!R296</f>
        <v>5.5555555555555552E-2</v>
      </c>
      <c r="F44" s="12" t="str">
        <f>SZAVAK!W296</f>
        <v>PUSZTA</v>
      </c>
      <c r="G44" s="12">
        <f>SZAVAK!X296</f>
        <v>13</v>
      </c>
      <c r="H44" s="12" t="str">
        <f>SZAVAK!Y296</f>
        <v>LOVAK</v>
      </c>
      <c r="I44" s="12">
        <f>SZAVAK!Z296</f>
        <v>13</v>
      </c>
      <c r="J44" s="9">
        <f>SZAVAK!AA296</f>
        <v>0</v>
      </c>
      <c r="K44" s="12" t="str">
        <f>SZAVAK!AF296</f>
        <v>PUSZTA</v>
      </c>
      <c r="L44" s="12">
        <f>SZAVAK!AG296</f>
        <v>13</v>
      </c>
      <c r="M44" s="12" t="str">
        <f>SZAVAK!AH296</f>
        <v>HORTOBÁGY</v>
      </c>
      <c r="N44" s="12">
        <f>SZAVAK!AI296</f>
        <v>13</v>
      </c>
      <c r="O44" s="9">
        <f>SZAVAK!AJ296</f>
        <v>0</v>
      </c>
      <c r="P44" s="12">
        <f>SZAVAK!AO296</f>
        <v>0</v>
      </c>
      <c r="Q44" s="12">
        <f>SZAVAK!AP296</f>
        <v>0</v>
      </c>
      <c r="R44" s="12">
        <f>SZAVAK!AQ296</f>
        <v>0</v>
      </c>
      <c r="S44" s="12">
        <f>SZAVAK!AR296</f>
        <v>0</v>
      </c>
      <c r="T44" s="9">
        <f>SZAVAK!AS296</f>
        <v>0</v>
      </c>
      <c r="U44" s="12">
        <f>SZAVAK!AX296</f>
        <v>0</v>
      </c>
      <c r="V44" s="12">
        <f>SZAVAK!AY296</f>
        <v>0</v>
      </c>
      <c r="W44" s="12">
        <f>SZAVAK!AZ296</f>
        <v>0</v>
      </c>
      <c r="X44" s="12">
        <f>SZAVAK!BA296</f>
        <v>0</v>
      </c>
      <c r="Y44" s="9">
        <f>SZAVAK!BB296</f>
        <v>0</v>
      </c>
    </row>
    <row r="45" spans="1:25">
      <c r="A45" s="12" t="str">
        <f>SZAVAK!N303</f>
        <v>PUSZTA</v>
      </c>
      <c r="B45" s="12">
        <f>SZAVAK!O303</f>
        <v>14</v>
      </c>
      <c r="C45" s="12" t="str">
        <f>SZAVAK!P303</f>
        <v>MEZŐGAZDASÁG</v>
      </c>
      <c r="D45" s="12">
        <f>SZAVAK!Q303</f>
        <v>14</v>
      </c>
      <c r="E45" s="9">
        <f>SZAVAK!R303</f>
        <v>0</v>
      </c>
      <c r="F45" s="12" t="str">
        <f>SZAVAK!W303</f>
        <v>PUSZTA</v>
      </c>
      <c r="G45" s="12">
        <f>SZAVAK!X303</f>
        <v>14</v>
      </c>
      <c r="H45" s="12" t="str">
        <f>SZAVAK!Y303</f>
        <v>LOVAK</v>
      </c>
      <c r="I45" s="12">
        <f>SZAVAK!Z303</f>
        <v>14</v>
      </c>
      <c r="J45" s="9">
        <f>SZAVAK!AA303</f>
        <v>0</v>
      </c>
      <c r="K45" s="12" t="str">
        <f>SZAVAK!AF303</f>
        <v>PUSZTA</v>
      </c>
      <c r="L45" s="12">
        <f>SZAVAK!AG303</f>
        <v>14</v>
      </c>
      <c r="M45" s="12" t="str">
        <f>SZAVAK!AH303</f>
        <v>HORTOBÁGY</v>
      </c>
      <c r="N45" s="12">
        <f>SZAVAK!AI303</f>
        <v>14</v>
      </c>
      <c r="O45" s="9">
        <f>SZAVAK!AJ303</f>
        <v>0</v>
      </c>
      <c r="P45" s="12">
        <f>SZAVAK!AO303</f>
        <v>0</v>
      </c>
      <c r="Q45" s="12">
        <f>SZAVAK!AP303</f>
        <v>0</v>
      </c>
      <c r="R45" s="12">
        <f>SZAVAK!AQ303</f>
        <v>0</v>
      </c>
      <c r="S45" s="12">
        <f>SZAVAK!AR303</f>
        <v>0</v>
      </c>
      <c r="T45" s="9">
        <f>SZAVAK!AS303</f>
        <v>0</v>
      </c>
      <c r="U45" s="12">
        <f>SZAVAK!AX303</f>
        <v>0</v>
      </c>
      <c r="V45" s="12">
        <f>SZAVAK!AY303</f>
        <v>0</v>
      </c>
      <c r="W45" s="12">
        <f>SZAVAK!AZ303</f>
        <v>0</v>
      </c>
      <c r="X45" s="12">
        <f>SZAVAK!BA303</f>
        <v>0</v>
      </c>
      <c r="Y45" s="9">
        <f>SZAVAK!BB303</f>
        <v>0</v>
      </c>
    </row>
    <row r="46" spans="1:25">
      <c r="A46" s="12" t="str">
        <f>SZAVAK!N310</f>
        <v>PUSZTA</v>
      </c>
      <c r="B46" s="12">
        <f>SZAVAK!O310</f>
        <v>15</v>
      </c>
      <c r="C46" s="12" t="str">
        <f>SZAVAK!P310</f>
        <v>MEZŐGAZDASÁG</v>
      </c>
      <c r="D46" s="12">
        <f>SZAVAK!Q310</f>
        <v>15</v>
      </c>
      <c r="E46" s="9">
        <f>SZAVAK!R310</f>
        <v>0</v>
      </c>
      <c r="F46" s="12" t="str">
        <f>SZAVAK!W310</f>
        <v>PUSZTA</v>
      </c>
      <c r="G46" s="12">
        <f>SZAVAK!X310</f>
        <v>15</v>
      </c>
      <c r="H46" s="12" t="str">
        <f>SZAVAK!Y310</f>
        <v>LOVAK</v>
      </c>
      <c r="I46" s="12">
        <f>SZAVAK!Z310</f>
        <v>15</v>
      </c>
      <c r="J46" s="9">
        <f>SZAVAK!AA310</f>
        <v>0</v>
      </c>
      <c r="K46" s="12" t="str">
        <f>SZAVAK!AF310</f>
        <v>PUSZTA</v>
      </c>
      <c r="L46" s="12">
        <f>SZAVAK!AG310</f>
        <v>15</v>
      </c>
      <c r="M46" s="12" t="str">
        <f>SZAVAK!AH310</f>
        <v>HORTOBÁGY</v>
      </c>
      <c r="N46" s="12">
        <f>SZAVAK!AI310</f>
        <v>15</v>
      </c>
      <c r="O46" s="9">
        <f>SZAVAK!AJ310</f>
        <v>0</v>
      </c>
      <c r="P46" s="12">
        <f>SZAVAK!AO310</f>
        <v>0</v>
      </c>
      <c r="Q46" s="12">
        <f>SZAVAK!AP310</f>
        <v>0</v>
      </c>
      <c r="R46" s="12">
        <f>SZAVAK!AQ310</f>
        <v>0</v>
      </c>
      <c r="S46" s="12">
        <f>SZAVAK!AR310</f>
        <v>0</v>
      </c>
      <c r="T46" s="9">
        <f>SZAVAK!AS310</f>
        <v>0</v>
      </c>
      <c r="U46" s="12">
        <f>SZAVAK!AX310</f>
        <v>0</v>
      </c>
      <c r="V46" s="12">
        <f>SZAVAK!AY310</f>
        <v>0</v>
      </c>
      <c r="W46" s="12">
        <f>SZAVAK!AZ310</f>
        <v>0</v>
      </c>
      <c r="X46" s="12">
        <f>SZAVAK!BA310</f>
        <v>0</v>
      </c>
      <c r="Y46" s="9">
        <f>SZAVAK!BB310</f>
        <v>0</v>
      </c>
    </row>
    <row r="47" spans="1:25">
      <c r="A47" s="12" t="str">
        <f>SZAVAK!N317</f>
        <v>MEZŐGAZDASÁG</v>
      </c>
      <c r="B47" s="12">
        <f>SZAVAK!O317</f>
        <v>1</v>
      </c>
      <c r="C47" s="12" t="str">
        <f>SZAVAK!P317</f>
        <v>LOVAK</v>
      </c>
      <c r="D47" s="12">
        <f>SZAVAK!Q317</f>
        <v>1</v>
      </c>
      <c r="E47" s="9">
        <f>SZAVAK!R317</f>
        <v>0</v>
      </c>
      <c r="F47" s="12" t="str">
        <f>SZAVAK!W317</f>
        <v>MEZŐGAZDASÁG</v>
      </c>
      <c r="G47" s="12">
        <f>SZAVAK!X317</f>
        <v>1</v>
      </c>
      <c r="H47" s="12" t="str">
        <f>SZAVAK!Y317</f>
        <v>HORTOBÁGY</v>
      </c>
      <c r="I47" s="12">
        <f>SZAVAK!Z317</f>
        <v>1</v>
      </c>
      <c r="J47" s="9">
        <f>SZAVAK!AA317</f>
        <v>0</v>
      </c>
      <c r="K47" s="12">
        <f>SZAVAK!AF317</f>
        <v>0</v>
      </c>
      <c r="L47" s="12">
        <f>SZAVAK!AG317</f>
        <v>0</v>
      </c>
      <c r="M47" s="12">
        <f>SZAVAK!AH317</f>
        <v>0</v>
      </c>
      <c r="N47" s="12">
        <f>SZAVAK!AI317</f>
        <v>0</v>
      </c>
      <c r="O47" s="9">
        <f>SZAVAK!AJ317</f>
        <v>0</v>
      </c>
      <c r="P47" s="12">
        <f>SZAVAK!AO317</f>
        <v>0</v>
      </c>
      <c r="Q47" s="12">
        <f>SZAVAK!AP317</f>
        <v>0</v>
      </c>
      <c r="R47" s="12">
        <f>SZAVAK!AQ317</f>
        <v>0</v>
      </c>
      <c r="S47" s="12">
        <f>SZAVAK!AR317</f>
        <v>0</v>
      </c>
      <c r="T47" s="9">
        <f>SZAVAK!AS317</f>
        <v>0</v>
      </c>
      <c r="U47" s="12">
        <f>SZAVAK!AX317</f>
        <v>0</v>
      </c>
      <c r="V47" s="12">
        <f>SZAVAK!AY317</f>
        <v>0</v>
      </c>
      <c r="W47" s="12">
        <f>SZAVAK!AZ317</f>
        <v>0</v>
      </c>
      <c r="X47" s="12">
        <f>SZAVAK!BA317</f>
        <v>0</v>
      </c>
      <c r="Y47" s="9">
        <f>SZAVAK!BB317</f>
        <v>0</v>
      </c>
    </row>
    <row r="48" spans="1:25">
      <c r="A48" s="12" t="str">
        <f>SZAVAK!N324</f>
        <v>MEZŐGAZDASÁG</v>
      </c>
      <c r="B48" s="12">
        <f>SZAVAK!O324</f>
        <v>2</v>
      </c>
      <c r="C48" s="12" t="str">
        <f>SZAVAK!P324</f>
        <v>LOVAK</v>
      </c>
      <c r="D48" s="12">
        <f>SZAVAK!Q324</f>
        <v>2</v>
      </c>
      <c r="E48" s="9">
        <f>SZAVAK!R324</f>
        <v>0</v>
      </c>
      <c r="F48" s="12" t="str">
        <f>SZAVAK!W324</f>
        <v>MEZŐGAZDASÁG</v>
      </c>
      <c r="G48" s="12">
        <f>SZAVAK!X324</f>
        <v>2</v>
      </c>
      <c r="H48" s="12" t="str">
        <f>SZAVAK!Y324</f>
        <v>HORTOBÁGY</v>
      </c>
      <c r="I48" s="12">
        <f>SZAVAK!Z324</f>
        <v>2</v>
      </c>
      <c r="J48" s="9">
        <f>SZAVAK!AA324</f>
        <v>0</v>
      </c>
      <c r="K48" s="12">
        <f>SZAVAK!AF324</f>
        <v>0</v>
      </c>
      <c r="L48" s="12">
        <f>SZAVAK!AG324</f>
        <v>0</v>
      </c>
      <c r="M48" s="12">
        <f>SZAVAK!AH324</f>
        <v>0</v>
      </c>
      <c r="N48" s="12">
        <f>SZAVAK!AI324</f>
        <v>0</v>
      </c>
      <c r="O48" s="9">
        <f>SZAVAK!AJ324</f>
        <v>0</v>
      </c>
      <c r="P48" s="12">
        <f>SZAVAK!AO324</f>
        <v>0</v>
      </c>
      <c r="Q48" s="12">
        <f>SZAVAK!AP324</f>
        <v>0</v>
      </c>
      <c r="R48" s="12">
        <f>SZAVAK!AQ324</f>
        <v>0</v>
      </c>
      <c r="S48" s="12">
        <f>SZAVAK!AR324</f>
        <v>0</v>
      </c>
      <c r="T48" s="9">
        <f>SZAVAK!AS324</f>
        <v>0</v>
      </c>
      <c r="U48" s="12">
        <f>SZAVAK!AX324</f>
        <v>0</v>
      </c>
      <c r="V48" s="12">
        <f>SZAVAK!AY324</f>
        <v>0</v>
      </c>
      <c r="W48" s="12">
        <f>SZAVAK!AZ324</f>
        <v>0</v>
      </c>
      <c r="X48" s="12">
        <f>SZAVAK!BA324</f>
        <v>0</v>
      </c>
      <c r="Y48" s="9">
        <f>SZAVAK!BB324</f>
        <v>0</v>
      </c>
    </row>
    <row r="49" spans="1:25">
      <c r="A49" s="12" t="str">
        <f>SZAVAK!N331</f>
        <v>MEZŐGAZDASÁG</v>
      </c>
      <c r="B49" s="12">
        <f>SZAVAK!O331</f>
        <v>3</v>
      </c>
      <c r="C49" s="12" t="str">
        <f>SZAVAK!P331</f>
        <v>LOVAK</v>
      </c>
      <c r="D49" s="12">
        <f>SZAVAK!Q331</f>
        <v>3</v>
      </c>
      <c r="E49" s="9">
        <f>SZAVAK!R331</f>
        <v>0</v>
      </c>
      <c r="F49" s="12" t="str">
        <f>SZAVAK!W331</f>
        <v>MEZŐGAZDASÁG</v>
      </c>
      <c r="G49" s="12">
        <f>SZAVAK!X331</f>
        <v>3</v>
      </c>
      <c r="H49" s="12" t="str">
        <f>SZAVAK!Y331</f>
        <v>HORTOBÁGY</v>
      </c>
      <c r="I49" s="12">
        <f>SZAVAK!Z331</f>
        <v>3</v>
      </c>
      <c r="J49" s="9">
        <f>SZAVAK!AA331</f>
        <v>4.4444444444444446E-2</v>
      </c>
      <c r="K49" s="12">
        <f>SZAVAK!AF331</f>
        <v>0</v>
      </c>
      <c r="L49" s="12">
        <f>SZAVAK!AG331</f>
        <v>0</v>
      </c>
      <c r="M49" s="12">
        <f>SZAVAK!AH331</f>
        <v>0</v>
      </c>
      <c r="N49" s="12">
        <f>SZAVAK!AI331</f>
        <v>0</v>
      </c>
      <c r="O49" s="9">
        <f>SZAVAK!AJ331</f>
        <v>0</v>
      </c>
      <c r="P49" s="12">
        <f>SZAVAK!AO331</f>
        <v>0</v>
      </c>
      <c r="Q49" s="12">
        <f>SZAVAK!AP331</f>
        <v>0</v>
      </c>
      <c r="R49" s="12">
        <f>SZAVAK!AQ331</f>
        <v>0</v>
      </c>
      <c r="S49" s="12">
        <f>SZAVAK!AR331</f>
        <v>0</v>
      </c>
      <c r="T49" s="9">
        <f>SZAVAK!AS331</f>
        <v>0</v>
      </c>
      <c r="U49" s="12">
        <f>SZAVAK!AX331</f>
        <v>0</v>
      </c>
      <c r="V49" s="12">
        <f>SZAVAK!AY331</f>
        <v>0</v>
      </c>
      <c r="W49" s="12">
        <f>SZAVAK!AZ331</f>
        <v>0</v>
      </c>
      <c r="X49" s="12">
        <f>SZAVAK!BA331</f>
        <v>0</v>
      </c>
      <c r="Y49" s="9">
        <f>SZAVAK!BB331</f>
        <v>0</v>
      </c>
    </row>
    <row r="50" spans="1:25">
      <c r="A50" s="12" t="str">
        <f>SZAVAK!N338</f>
        <v>MEZŐGAZDASÁG</v>
      </c>
      <c r="B50" s="12">
        <f>SZAVAK!O338</f>
        <v>4</v>
      </c>
      <c r="C50" s="12" t="str">
        <f>SZAVAK!P338</f>
        <v>LOVAK</v>
      </c>
      <c r="D50" s="12">
        <f>SZAVAK!Q338</f>
        <v>4</v>
      </c>
      <c r="E50" s="9">
        <f>SZAVAK!R338</f>
        <v>0</v>
      </c>
      <c r="F50" s="12" t="str">
        <f>SZAVAK!W338</f>
        <v>MEZŐGAZDASÁG</v>
      </c>
      <c r="G50" s="12">
        <f>SZAVAK!X338</f>
        <v>4</v>
      </c>
      <c r="H50" s="12" t="str">
        <f>SZAVAK!Y338</f>
        <v>HORTOBÁGY</v>
      </c>
      <c r="I50" s="12">
        <f>SZAVAK!Z338</f>
        <v>4</v>
      </c>
      <c r="J50" s="9">
        <f>SZAVAK!AA338</f>
        <v>0</v>
      </c>
      <c r="K50" s="12">
        <f>SZAVAK!AF338</f>
        <v>0</v>
      </c>
      <c r="L50" s="12">
        <f>SZAVAK!AG338</f>
        <v>0</v>
      </c>
      <c r="M50" s="12">
        <f>SZAVAK!AH338</f>
        <v>0</v>
      </c>
      <c r="N50" s="12">
        <f>SZAVAK!AI338</f>
        <v>0</v>
      </c>
      <c r="O50" s="9">
        <f>SZAVAK!AJ338</f>
        <v>0</v>
      </c>
      <c r="P50" s="12">
        <f>SZAVAK!AO338</f>
        <v>0</v>
      </c>
      <c r="Q50" s="12">
        <f>SZAVAK!AP338</f>
        <v>0</v>
      </c>
      <c r="R50" s="12">
        <f>SZAVAK!AQ338</f>
        <v>0</v>
      </c>
      <c r="S50" s="12">
        <f>SZAVAK!AR338</f>
        <v>0</v>
      </c>
      <c r="T50" s="9">
        <f>SZAVAK!AS338</f>
        <v>0</v>
      </c>
      <c r="U50" s="12">
        <f>SZAVAK!AX338</f>
        <v>0</v>
      </c>
      <c r="V50" s="12">
        <f>SZAVAK!AY338</f>
        <v>0</v>
      </c>
      <c r="W50" s="12">
        <f>SZAVAK!AZ338</f>
        <v>0</v>
      </c>
      <c r="X50" s="12">
        <f>SZAVAK!BA338</f>
        <v>0</v>
      </c>
      <c r="Y50" s="9">
        <f>SZAVAK!BB338</f>
        <v>0</v>
      </c>
    </row>
    <row r="51" spans="1:25">
      <c r="A51" s="12" t="str">
        <f>SZAVAK!N345</f>
        <v>MEZŐGAZDASÁG</v>
      </c>
      <c r="B51" s="12">
        <f>SZAVAK!O345</f>
        <v>5</v>
      </c>
      <c r="C51" s="12" t="str">
        <f>SZAVAK!P345</f>
        <v>LOVAK</v>
      </c>
      <c r="D51" s="12">
        <f>SZAVAK!Q345</f>
        <v>5</v>
      </c>
      <c r="E51" s="9">
        <f>SZAVAK!R345</f>
        <v>0</v>
      </c>
      <c r="F51" s="12" t="str">
        <f>SZAVAK!W345</f>
        <v>MEZŐGAZDASÁG</v>
      </c>
      <c r="G51" s="12">
        <f>SZAVAK!X345</f>
        <v>5</v>
      </c>
      <c r="H51" s="12" t="str">
        <f>SZAVAK!Y345</f>
        <v>HORTOBÁGY</v>
      </c>
      <c r="I51" s="12">
        <f>SZAVAK!Z345</f>
        <v>5</v>
      </c>
      <c r="J51" s="9">
        <f>SZAVAK!AA345</f>
        <v>0</v>
      </c>
      <c r="K51" s="12">
        <f>SZAVAK!AF345</f>
        <v>0</v>
      </c>
      <c r="L51" s="12">
        <f>SZAVAK!AG345</f>
        <v>0</v>
      </c>
      <c r="M51" s="12">
        <f>SZAVAK!AH345</f>
        <v>0</v>
      </c>
      <c r="N51" s="12">
        <f>SZAVAK!AI345</f>
        <v>0</v>
      </c>
      <c r="O51" s="9">
        <f>SZAVAK!AJ345</f>
        <v>0</v>
      </c>
      <c r="P51" s="12">
        <f>SZAVAK!AO345</f>
        <v>0</v>
      </c>
      <c r="Q51" s="12">
        <f>SZAVAK!AP345</f>
        <v>0</v>
      </c>
      <c r="R51" s="12">
        <f>SZAVAK!AQ345</f>
        <v>0</v>
      </c>
      <c r="S51" s="12">
        <f>SZAVAK!AR345</f>
        <v>0</v>
      </c>
      <c r="T51" s="9">
        <f>SZAVAK!AS345</f>
        <v>0</v>
      </c>
      <c r="U51" s="12">
        <f>SZAVAK!AX345</f>
        <v>0</v>
      </c>
      <c r="V51" s="12">
        <f>SZAVAK!AY345</f>
        <v>0</v>
      </c>
      <c r="W51" s="12">
        <f>SZAVAK!AZ345</f>
        <v>0</v>
      </c>
      <c r="X51" s="12">
        <f>SZAVAK!BA345</f>
        <v>0</v>
      </c>
      <c r="Y51" s="9">
        <f>SZAVAK!BB345</f>
        <v>0</v>
      </c>
    </row>
    <row r="52" spans="1:25">
      <c r="A52" s="12" t="str">
        <f>SZAVAK!N352</f>
        <v>MEZŐGAZDASÁG</v>
      </c>
      <c r="B52" s="12">
        <f>SZAVAK!O352</f>
        <v>6</v>
      </c>
      <c r="C52" s="12" t="str">
        <f>SZAVAK!P352</f>
        <v>LOVAK</v>
      </c>
      <c r="D52" s="12">
        <f>SZAVAK!Q352</f>
        <v>6</v>
      </c>
      <c r="E52" s="9">
        <f>SZAVAK!R352</f>
        <v>0</v>
      </c>
      <c r="F52" s="12" t="str">
        <f>SZAVAK!W352</f>
        <v>MEZŐGAZDASÁG</v>
      </c>
      <c r="G52" s="12">
        <f>SZAVAK!X352</f>
        <v>6</v>
      </c>
      <c r="H52" s="12" t="str">
        <f>SZAVAK!Y352</f>
        <v>HORTOBÁGY</v>
      </c>
      <c r="I52" s="12">
        <f>SZAVAK!Z352</f>
        <v>6</v>
      </c>
      <c r="J52" s="9">
        <f>SZAVAK!AA352</f>
        <v>0</v>
      </c>
      <c r="K52" s="12">
        <f>SZAVAK!AF352</f>
        <v>0</v>
      </c>
      <c r="L52" s="12">
        <f>SZAVAK!AG352</f>
        <v>0</v>
      </c>
      <c r="M52" s="12">
        <f>SZAVAK!AH352</f>
        <v>0</v>
      </c>
      <c r="N52" s="12">
        <f>SZAVAK!AI352</f>
        <v>0</v>
      </c>
      <c r="O52" s="9">
        <f>SZAVAK!AJ352</f>
        <v>0</v>
      </c>
      <c r="P52" s="12">
        <f>SZAVAK!AO352</f>
        <v>0</v>
      </c>
      <c r="Q52" s="12">
        <f>SZAVAK!AP352</f>
        <v>0</v>
      </c>
      <c r="R52" s="12">
        <f>SZAVAK!AQ352</f>
        <v>0</v>
      </c>
      <c r="S52" s="12">
        <f>SZAVAK!AR352</f>
        <v>0</v>
      </c>
      <c r="T52" s="9">
        <f>SZAVAK!AS352</f>
        <v>0</v>
      </c>
      <c r="U52" s="12">
        <f>SZAVAK!AX352</f>
        <v>0</v>
      </c>
      <c r="V52" s="12">
        <f>SZAVAK!AY352</f>
        <v>0</v>
      </c>
      <c r="W52" s="12">
        <f>SZAVAK!AZ352</f>
        <v>0</v>
      </c>
      <c r="X52" s="12">
        <f>SZAVAK!BA352</f>
        <v>0</v>
      </c>
      <c r="Y52" s="9">
        <f>SZAVAK!BB352</f>
        <v>0</v>
      </c>
    </row>
    <row r="53" spans="1:25">
      <c r="A53" s="12" t="str">
        <f>SZAVAK!N359</f>
        <v>MEZŐGAZDASÁG</v>
      </c>
      <c r="B53" s="12">
        <f>SZAVAK!O359</f>
        <v>7</v>
      </c>
      <c r="C53" s="12" t="str">
        <f>SZAVAK!P359</f>
        <v>LOVAK</v>
      </c>
      <c r="D53" s="12">
        <f>SZAVAK!Q359</f>
        <v>7</v>
      </c>
      <c r="E53" s="9">
        <f>SZAVAK!R359</f>
        <v>0</v>
      </c>
      <c r="F53" s="12" t="str">
        <f>SZAVAK!W359</f>
        <v>MEZŐGAZDASÁG</v>
      </c>
      <c r="G53" s="12">
        <f>SZAVAK!X359</f>
        <v>7</v>
      </c>
      <c r="H53" s="12" t="str">
        <f>SZAVAK!Y359</f>
        <v>HORTOBÁGY</v>
      </c>
      <c r="I53" s="12">
        <f>SZAVAK!Z359</f>
        <v>7</v>
      </c>
      <c r="J53" s="9">
        <f>SZAVAK!AA359</f>
        <v>0</v>
      </c>
      <c r="K53" s="12">
        <f>SZAVAK!AF359</f>
        <v>0</v>
      </c>
      <c r="L53" s="12">
        <f>SZAVAK!AG359</f>
        <v>0</v>
      </c>
      <c r="M53" s="12">
        <f>SZAVAK!AH359</f>
        <v>0</v>
      </c>
      <c r="N53" s="12">
        <f>SZAVAK!AI359</f>
        <v>0</v>
      </c>
      <c r="O53" s="9">
        <f>SZAVAK!AJ359</f>
        <v>0</v>
      </c>
      <c r="P53" s="12">
        <f>SZAVAK!AO359</f>
        <v>0</v>
      </c>
      <c r="Q53" s="12">
        <f>SZAVAK!AP359</f>
        <v>0</v>
      </c>
      <c r="R53" s="12">
        <f>SZAVAK!AQ359</f>
        <v>0</v>
      </c>
      <c r="S53" s="12">
        <f>SZAVAK!AR359</f>
        <v>0</v>
      </c>
      <c r="T53" s="9">
        <f>SZAVAK!AS359</f>
        <v>0</v>
      </c>
      <c r="U53" s="12">
        <f>SZAVAK!AX359</f>
        <v>0</v>
      </c>
      <c r="V53" s="12">
        <f>SZAVAK!AY359</f>
        <v>0</v>
      </c>
      <c r="W53" s="12">
        <f>SZAVAK!AZ359</f>
        <v>0</v>
      </c>
      <c r="X53" s="12">
        <f>SZAVAK!BA359</f>
        <v>0</v>
      </c>
      <c r="Y53" s="9">
        <f>SZAVAK!BB359</f>
        <v>0</v>
      </c>
    </row>
    <row r="54" spans="1:25">
      <c r="A54" s="12" t="str">
        <f>SZAVAK!N366</f>
        <v>MEZŐGAZDASÁG</v>
      </c>
      <c r="B54" s="12">
        <f>SZAVAK!O366</f>
        <v>8</v>
      </c>
      <c r="C54" s="12" t="str">
        <f>SZAVAK!P366</f>
        <v>LOVAK</v>
      </c>
      <c r="D54" s="12">
        <f>SZAVAK!Q366</f>
        <v>8</v>
      </c>
      <c r="E54" s="9">
        <f>SZAVAK!R366</f>
        <v>0</v>
      </c>
      <c r="F54" s="12" t="str">
        <f>SZAVAK!W366</f>
        <v>MEZŐGAZDASÁG</v>
      </c>
      <c r="G54" s="12">
        <f>SZAVAK!X366</f>
        <v>8</v>
      </c>
      <c r="H54" s="12" t="str">
        <f>SZAVAK!Y366</f>
        <v>HORTOBÁGY</v>
      </c>
      <c r="I54" s="12">
        <f>SZAVAK!Z366</f>
        <v>8</v>
      </c>
      <c r="J54" s="9">
        <f>SZAVAK!AA366</f>
        <v>0</v>
      </c>
      <c r="K54" s="12">
        <f>SZAVAK!AF366</f>
        <v>0</v>
      </c>
      <c r="L54" s="12">
        <f>SZAVAK!AG366</f>
        <v>0</v>
      </c>
      <c r="M54" s="12">
        <f>SZAVAK!AH366</f>
        <v>0</v>
      </c>
      <c r="N54" s="12">
        <f>SZAVAK!AI366</f>
        <v>0</v>
      </c>
      <c r="O54" s="9">
        <f>SZAVAK!AJ366</f>
        <v>0</v>
      </c>
      <c r="P54" s="12">
        <f>SZAVAK!AO366</f>
        <v>0</v>
      </c>
      <c r="Q54" s="12">
        <f>SZAVAK!AP366</f>
        <v>0</v>
      </c>
      <c r="R54" s="12">
        <f>SZAVAK!AQ366</f>
        <v>0</v>
      </c>
      <c r="S54" s="12">
        <f>SZAVAK!AR366</f>
        <v>0</v>
      </c>
      <c r="T54" s="9">
        <f>SZAVAK!AS366</f>
        <v>0</v>
      </c>
      <c r="U54" s="12">
        <f>SZAVAK!AX366</f>
        <v>0</v>
      </c>
      <c r="V54" s="12">
        <f>SZAVAK!AY366</f>
        <v>0</v>
      </c>
      <c r="W54" s="12">
        <f>SZAVAK!AZ366</f>
        <v>0</v>
      </c>
      <c r="X54" s="12">
        <f>SZAVAK!BA366</f>
        <v>0</v>
      </c>
      <c r="Y54" s="9">
        <f>SZAVAK!BB366</f>
        <v>0</v>
      </c>
    </row>
    <row r="55" spans="1:25">
      <c r="A55" s="12" t="str">
        <f>SZAVAK!N373</f>
        <v>MEZŐGAZDASÁG</v>
      </c>
      <c r="B55" s="12">
        <f>SZAVAK!O373</f>
        <v>9</v>
      </c>
      <c r="C55" s="12" t="str">
        <f>SZAVAK!P373</f>
        <v>LOVAK</v>
      </c>
      <c r="D55" s="12">
        <f>SZAVAK!Q373</f>
        <v>9</v>
      </c>
      <c r="E55" s="9">
        <f>SZAVAK!R373</f>
        <v>0</v>
      </c>
      <c r="F55" s="12" t="str">
        <f>SZAVAK!W373</f>
        <v>MEZŐGAZDASÁG</v>
      </c>
      <c r="G55" s="12">
        <f>SZAVAK!X373</f>
        <v>9</v>
      </c>
      <c r="H55" s="12" t="str">
        <f>SZAVAK!Y373</f>
        <v>HORTOBÁGY</v>
      </c>
      <c r="I55" s="12">
        <f>SZAVAK!Z373</f>
        <v>9</v>
      </c>
      <c r="J55" s="9">
        <f>SZAVAK!AA373</f>
        <v>0</v>
      </c>
      <c r="K55" s="12">
        <f>SZAVAK!AF373</f>
        <v>0</v>
      </c>
      <c r="L55" s="12">
        <f>SZAVAK!AG373</f>
        <v>0</v>
      </c>
      <c r="M55" s="12">
        <f>SZAVAK!AH373</f>
        <v>0</v>
      </c>
      <c r="N55" s="12">
        <f>SZAVAK!AI373</f>
        <v>0</v>
      </c>
      <c r="O55" s="9">
        <f>SZAVAK!AJ373</f>
        <v>0</v>
      </c>
      <c r="P55" s="12">
        <f>SZAVAK!AO373</f>
        <v>0</v>
      </c>
      <c r="Q55" s="12">
        <f>SZAVAK!AP373</f>
        <v>0</v>
      </c>
      <c r="R55" s="12">
        <f>SZAVAK!AQ373</f>
        <v>0</v>
      </c>
      <c r="S55" s="12">
        <f>SZAVAK!AR373</f>
        <v>0</v>
      </c>
      <c r="T55" s="9">
        <f>SZAVAK!AS373</f>
        <v>0</v>
      </c>
      <c r="U55" s="12">
        <f>SZAVAK!AX373</f>
        <v>0</v>
      </c>
      <c r="V55" s="12">
        <f>SZAVAK!AY373</f>
        <v>0</v>
      </c>
      <c r="W55" s="12">
        <f>SZAVAK!AZ373</f>
        <v>0</v>
      </c>
      <c r="X55" s="12">
        <f>SZAVAK!BA373</f>
        <v>0</v>
      </c>
      <c r="Y55" s="9">
        <f>SZAVAK!BB373</f>
        <v>0</v>
      </c>
    </row>
    <row r="56" spans="1:25">
      <c r="A56" s="12" t="str">
        <f>SZAVAK!N380</f>
        <v>MEZŐGAZDASÁG</v>
      </c>
      <c r="B56" s="12">
        <f>SZAVAK!O380</f>
        <v>10</v>
      </c>
      <c r="C56" s="12" t="str">
        <f>SZAVAK!P380</f>
        <v>LOVAK</v>
      </c>
      <c r="D56" s="12">
        <f>SZAVAK!Q380</f>
        <v>10</v>
      </c>
      <c r="E56" s="9">
        <f>SZAVAK!R380</f>
        <v>0</v>
      </c>
      <c r="F56" s="12" t="str">
        <f>SZAVAK!W380</f>
        <v>MEZŐGAZDASÁG</v>
      </c>
      <c r="G56" s="12">
        <f>SZAVAK!X380</f>
        <v>10</v>
      </c>
      <c r="H56" s="12" t="str">
        <f>SZAVAK!Y380</f>
        <v>HORTOBÁGY</v>
      </c>
      <c r="I56" s="12">
        <f>SZAVAK!Z380</f>
        <v>10</v>
      </c>
      <c r="J56" s="9">
        <f>SZAVAK!AA380</f>
        <v>0</v>
      </c>
      <c r="K56" s="12">
        <f>SZAVAK!AF380</f>
        <v>0</v>
      </c>
      <c r="L56" s="12">
        <f>SZAVAK!AG380</f>
        <v>0</v>
      </c>
      <c r="M56" s="12">
        <f>SZAVAK!AH380</f>
        <v>0</v>
      </c>
      <c r="N56" s="12">
        <f>SZAVAK!AI380</f>
        <v>0</v>
      </c>
      <c r="O56" s="9">
        <f>SZAVAK!AJ380</f>
        <v>0</v>
      </c>
      <c r="P56" s="12">
        <f>SZAVAK!AO380</f>
        <v>0</v>
      </c>
      <c r="Q56" s="12">
        <f>SZAVAK!AP380</f>
        <v>0</v>
      </c>
      <c r="R56" s="12">
        <f>SZAVAK!AQ380</f>
        <v>0</v>
      </c>
      <c r="S56" s="12">
        <f>SZAVAK!AR380</f>
        <v>0</v>
      </c>
      <c r="T56" s="9">
        <f>SZAVAK!AS380</f>
        <v>0</v>
      </c>
      <c r="U56" s="12">
        <f>SZAVAK!AX380</f>
        <v>0</v>
      </c>
      <c r="V56" s="12">
        <f>SZAVAK!AY380</f>
        <v>0</v>
      </c>
      <c r="W56" s="12">
        <f>SZAVAK!AZ380</f>
        <v>0</v>
      </c>
      <c r="X56" s="12">
        <f>SZAVAK!BA380</f>
        <v>0</v>
      </c>
      <c r="Y56" s="9">
        <f>SZAVAK!BB380</f>
        <v>0</v>
      </c>
    </row>
    <row r="57" spans="1:25">
      <c r="A57" s="12" t="str">
        <f>SZAVAK!N387</f>
        <v>MEZŐGAZDASÁG</v>
      </c>
      <c r="B57" s="12">
        <f>SZAVAK!O387</f>
        <v>11</v>
      </c>
      <c r="C57" s="12" t="str">
        <f>SZAVAK!P387</f>
        <v>LOVAK</v>
      </c>
      <c r="D57" s="12">
        <f>SZAVAK!Q387</f>
        <v>11</v>
      </c>
      <c r="E57" s="9">
        <f>SZAVAK!R387</f>
        <v>0</v>
      </c>
      <c r="F57" s="12" t="str">
        <f>SZAVAK!W387</f>
        <v>MEZŐGAZDASÁG</v>
      </c>
      <c r="G57" s="12">
        <f>SZAVAK!X387</f>
        <v>11</v>
      </c>
      <c r="H57" s="12" t="str">
        <f>SZAVAK!Y387</f>
        <v>HORTOBÁGY</v>
      </c>
      <c r="I57" s="12">
        <f>SZAVAK!Z387</f>
        <v>11</v>
      </c>
      <c r="J57" s="9">
        <f>SZAVAK!AA387</f>
        <v>0</v>
      </c>
      <c r="K57" s="12">
        <f>SZAVAK!AF387</f>
        <v>0</v>
      </c>
      <c r="L57" s="12">
        <f>SZAVAK!AG387</f>
        <v>0</v>
      </c>
      <c r="M57" s="12">
        <f>SZAVAK!AH387</f>
        <v>0</v>
      </c>
      <c r="N57" s="12">
        <f>SZAVAK!AI387</f>
        <v>0</v>
      </c>
      <c r="O57" s="9">
        <f>SZAVAK!AJ387</f>
        <v>0</v>
      </c>
      <c r="P57" s="12">
        <f>SZAVAK!AO387</f>
        <v>0</v>
      </c>
      <c r="Q57" s="12">
        <f>SZAVAK!AP387</f>
        <v>0</v>
      </c>
      <c r="R57" s="12">
        <f>SZAVAK!AQ387</f>
        <v>0</v>
      </c>
      <c r="S57" s="12">
        <f>SZAVAK!AR387</f>
        <v>0</v>
      </c>
      <c r="T57" s="9">
        <f>SZAVAK!AS387</f>
        <v>0</v>
      </c>
      <c r="U57" s="12">
        <f>SZAVAK!AX387</f>
        <v>0</v>
      </c>
      <c r="V57" s="12">
        <f>SZAVAK!AY387</f>
        <v>0</v>
      </c>
      <c r="W57" s="12">
        <f>SZAVAK!AZ387</f>
        <v>0</v>
      </c>
      <c r="X57" s="12">
        <f>SZAVAK!BA387</f>
        <v>0</v>
      </c>
      <c r="Y57" s="9">
        <f>SZAVAK!BB387</f>
        <v>0</v>
      </c>
    </row>
    <row r="58" spans="1:25">
      <c r="A58" s="12" t="str">
        <f>SZAVAK!N394</f>
        <v>MEZŐGAZDASÁG</v>
      </c>
      <c r="B58" s="12">
        <f>SZAVAK!O394</f>
        <v>12</v>
      </c>
      <c r="C58" s="12" t="str">
        <f>SZAVAK!P394</f>
        <v>LOVAK</v>
      </c>
      <c r="D58" s="12">
        <f>SZAVAK!Q394</f>
        <v>12</v>
      </c>
      <c r="E58" s="9">
        <f>SZAVAK!R394</f>
        <v>0</v>
      </c>
      <c r="F58" s="12" t="str">
        <f>SZAVAK!W394</f>
        <v>MEZŐGAZDASÁG</v>
      </c>
      <c r="G58" s="12">
        <f>SZAVAK!X394</f>
        <v>12</v>
      </c>
      <c r="H58" s="12" t="str">
        <f>SZAVAK!Y394</f>
        <v>HORTOBÁGY</v>
      </c>
      <c r="I58" s="12">
        <f>SZAVAK!Z394</f>
        <v>12</v>
      </c>
      <c r="J58" s="9">
        <f>SZAVAK!AA394</f>
        <v>0</v>
      </c>
      <c r="K58" s="12">
        <f>SZAVAK!AF394</f>
        <v>0</v>
      </c>
      <c r="L58" s="12">
        <f>SZAVAK!AG394</f>
        <v>0</v>
      </c>
      <c r="M58" s="12">
        <f>SZAVAK!AH394</f>
        <v>0</v>
      </c>
      <c r="N58" s="12">
        <f>SZAVAK!AI394</f>
        <v>0</v>
      </c>
      <c r="O58" s="9">
        <f>SZAVAK!AJ394</f>
        <v>0</v>
      </c>
      <c r="P58" s="12">
        <f>SZAVAK!AO394</f>
        <v>0</v>
      </c>
      <c r="Q58" s="12">
        <f>SZAVAK!AP394</f>
        <v>0</v>
      </c>
      <c r="R58" s="12">
        <f>SZAVAK!AQ394</f>
        <v>0</v>
      </c>
      <c r="S58" s="12">
        <f>SZAVAK!AR394</f>
        <v>0</v>
      </c>
      <c r="T58" s="9">
        <f>SZAVAK!AS394</f>
        <v>0</v>
      </c>
      <c r="U58" s="12">
        <f>SZAVAK!AX394</f>
        <v>0</v>
      </c>
      <c r="V58" s="12">
        <f>SZAVAK!AY394</f>
        <v>0</v>
      </c>
      <c r="W58" s="12">
        <f>SZAVAK!AZ394</f>
        <v>0</v>
      </c>
      <c r="X58" s="12">
        <f>SZAVAK!BA394</f>
        <v>0</v>
      </c>
      <c r="Y58" s="9">
        <f>SZAVAK!BB394</f>
        <v>0</v>
      </c>
    </row>
    <row r="59" spans="1:25">
      <c r="A59" s="12" t="str">
        <f>SZAVAK!N401</f>
        <v>MEZŐGAZDASÁG</v>
      </c>
      <c r="B59" s="12">
        <f>SZAVAK!O401</f>
        <v>13</v>
      </c>
      <c r="C59" s="12" t="str">
        <f>SZAVAK!P401</f>
        <v>LOVAK</v>
      </c>
      <c r="D59" s="12">
        <f>SZAVAK!Q401</f>
        <v>13</v>
      </c>
      <c r="E59" s="9">
        <f>SZAVAK!R401</f>
        <v>0</v>
      </c>
      <c r="F59" s="12" t="str">
        <f>SZAVAK!W401</f>
        <v>MEZŐGAZDASÁG</v>
      </c>
      <c r="G59" s="12">
        <f>SZAVAK!X401</f>
        <v>13</v>
      </c>
      <c r="H59" s="12" t="str">
        <f>SZAVAK!Y401</f>
        <v>HORTOBÁGY</v>
      </c>
      <c r="I59" s="12">
        <f>SZAVAK!Z401</f>
        <v>13</v>
      </c>
      <c r="J59" s="9">
        <f>SZAVAK!AA401</f>
        <v>0</v>
      </c>
      <c r="K59" s="12">
        <f>SZAVAK!AF401</f>
        <v>0</v>
      </c>
      <c r="L59" s="12">
        <f>SZAVAK!AG401</f>
        <v>0</v>
      </c>
      <c r="M59" s="12">
        <f>SZAVAK!AH401</f>
        <v>0</v>
      </c>
      <c r="N59" s="12">
        <f>SZAVAK!AI401</f>
        <v>0</v>
      </c>
      <c r="O59" s="9">
        <f>SZAVAK!AJ401</f>
        <v>0</v>
      </c>
      <c r="P59" s="12">
        <f>SZAVAK!AO401</f>
        <v>0</v>
      </c>
      <c r="Q59" s="12">
        <f>SZAVAK!AP401</f>
        <v>0</v>
      </c>
      <c r="R59" s="12">
        <f>SZAVAK!AQ401</f>
        <v>0</v>
      </c>
      <c r="S59" s="12">
        <f>SZAVAK!AR401</f>
        <v>0</v>
      </c>
      <c r="T59" s="9">
        <f>SZAVAK!AS401</f>
        <v>0</v>
      </c>
      <c r="U59" s="12">
        <f>SZAVAK!AX401</f>
        <v>0</v>
      </c>
      <c r="V59" s="12">
        <f>SZAVAK!AY401</f>
        <v>0</v>
      </c>
      <c r="W59" s="12">
        <f>SZAVAK!AZ401</f>
        <v>0</v>
      </c>
      <c r="X59" s="12">
        <f>SZAVAK!BA401</f>
        <v>0</v>
      </c>
      <c r="Y59" s="9">
        <f>SZAVAK!BB401</f>
        <v>0</v>
      </c>
    </row>
    <row r="60" spans="1:25">
      <c r="A60" s="12" t="str">
        <f>SZAVAK!N408</f>
        <v>MEZŐGAZDASÁG</v>
      </c>
      <c r="B60" s="12">
        <f>SZAVAK!O408</f>
        <v>14</v>
      </c>
      <c r="C60" s="12" t="str">
        <f>SZAVAK!P408</f>
        <v>LOVAK</v>
      </c>
      <c r="D60" s="12">
        <f>SZAVAK!Q408</f>
        <v>14</v>
      </c>
      <c r="E60" s="9">
        <f>SZAVAK!R408</f>
        <v>0</v>
      </c>
      <c r="F60" s="12" t="str">
        <f>SZAVAK!W408</f>
        <v>MEZŐGAZDASÁG</v>
      </c>
      <c r="G60" s="12">
        <f>SZAVAK!X408</f>
        <v>14</v>
      </c>
      <c r="H60" s="12" t="str">
        <f>SZAVAK!Y408</f>
        <v>HORTOBÁGY</v>
      </c>
      <c r="I60" s="12">
        <f>SZAVAK!Z408</f>
        <v>14</v>
      </c>
      <c r="J60" s="9">
        <f>SZAVAK!AA408</f>
        <v>0</v>
      </c>
      <c r="K60" s="12">
        <f>SZAVAK!AF408</f>
        <v>0</v>
      </c>
      <c r="L60" s="12">
        <f>SZAVAK!AG408</f>
        <v>0</v>
      </c>
      <c r="M60" s="12">
        <f>SZAVAK!AH408</f>
        <v>0</v>
      </c>
      <c r="N60" s="12">
        <f>SZAVAK!AI408</f>
        <v>0</v>
      </c>
      <c r="O60" s="9">
        <f>SZAVAK!AJ408</f>
        <v>0</v>
      </c>
      <c r="P60" s="12">
        <f>SZAVAK!AO408</f>
        <v>0</v>
      </c>
      <c r="Q60" s="12">
        <f>SZAVAK!AP408</f>
        <v>0</v>
      </c>
      <c r="R60" s="12">
        <f>SZAVAK!AQ408</f>
        <v>0</v>
      </c>
      <c r="S60" s="12">
        <f>SZAVAK!AR408</f>
        <v>0</v>
      </c>
      <c r="T60" s="9">
        <f>SZAVAK!AS408</f>
        <v>0</v>
      </c>
      <c r="U60" s="12">
        <f>SZAVAK!AX408</f>
        <v>0</v>
      </c>
      <c r="V60" s="12">
        <f>SZAVAK!AY408</f>
        <v>0</v>
      </c>
      <c r="W60" s="12">
        <f>SZAVAK!AZ408</f>
        <v>0</v>
      </c>
      <c r="X60" s="12">
        <f>SZAVAK!BA408</f>
        <v>0</v>
      </c>
      <c r="Y60" s="9">
        <f>SZAVAK!BB408</f>
        <v>0</v>
      </c>
    </row>
    <row r="61" spans="1:25">
      <c r="A61" s="12" t="str">
        <f>SZAVAK!N415</f>
        <v>MEZŐGAZDASÁG</v>
      </c>
      <c r="B61" s="12">
        <f>SZAVAK!O415</f>
        <v>15</v>
      </c>
      <c r="C61" s="12" t="str">
        <f>SZAVAK!P415</f>
        <v>LOVAK</v>
      </c>
      <c r="D61" s="12">
        <f>SZAVAK!Q415</f>
        <v>15</v>
      </c>
      <c r="E61" s="9">
        <f>SZAVAK!R415</f>
        <v>0</v>
      </c>
      <c r="F61" s="12" t="str">
        <f>SZAVAK!W415</f>
        <v>MEZŐGAZDASÁG</v>
      </c>
      <c r="G61" s="12">
        <f>SZAVAK!X415</f>
        <v>15</v>
      </c>
      <c r="H61" s="12" t="str">
        <f>SZAVAK!Y415</f>
        <v>HORTOBÁGY</v>
      </c>
      <c r="I61" s="12">
        <f>SZAVAK!Z415</f>
        <v>15</v>
      </c>
      <c r="J61" s="9">
        <f>SZAVAK!AA415</f>
        <v>0</v>
      </c>
      <c r="K61" s="12">
        <f>SZAVAK!AF415</f>
        <v>0</v>
      </c>
      <c r="L61" s="12">
        <f>SZAVAK!AG415</f>
        <v>0</v>
      </c>
      <c r="M61" s="12">
        <f>SZAVAK!AH415</f>
        <v>0</v>
      </c>
      <c r="N61" s="12">
        <f>SZAVAK!AI415</f>
        <v>0</v>
      </c>
      <c r="O61" s="9">
        <f>SZAVAK!AJ415</f>
        <v>0</v>
      </c>
      <c r="P61" s="12">
        <f>SZAVAK!AO415</f>
        <v>0</v>
      </c>
      <c r="Q61" s="12">
        <f>SZAVAK!AP415</f>
        <v>0</v>
      </c>
      <c r="R61" s="12">
        <f>SZAVAK!AQ415</f>
        <v>0</v>
      </c>
      <c r="S61" s="12">
        <f>SZAVAK!AR415</f>
        <v>0</v>
      </c>
      <c r="T61" s="9">
        <f>SZAVAK!AS415</f>
        <v>0</v>
      </c>
      <c r="U61" s="12">
        <f>SZAVAK!AX415</f>
        <v>0</v>
      </c>
      <c r="V61" s="12">
        <f>SZAVAK!AY415</f>
        <v>0</v>
      </c>
      <c r="W61" s="12">
        <f>SZAVAK!AZ415</f>
        <v>0</v>
      </c>
      <c r="X61" s="12">
        <f>SZAVAK!BA415</f>
        <v>0</v>
      </c>
      <c r="Y61" s="9">
        <f>SZAVAK!BB415</f>
        <v>0</v>
      </c>
    </row>
    <row r="62" spans="1:25">
      <c r="A62" s="12" t="str">
        <f>SZAVAK!N422</f>
        <v>LOVAK</v>
      </c>
      <c r="B62" s="12">
        <f>SZAVAK!O422</f>
        <v>1</v>
      </c>
      <c r="C62" s="12" t="str">
        <f>SZAVAK!P422</f>
        <v>HORTOBÁGY</v>
      </c>
      <c r="D62" s="12">
        <f>SZAVAK!Q422</f>
        <v>1</v>
      </c>
      <c r="E62" s="9">
        <f>SZAVAK!R422</f>
        <v>0</v>
      </c>
      <c r="F62" s="12">
        <f>SZAVAK!W422</f>
        <v>0</v>
      </c>
      <c r="G62" s="12">
        <f>SZAVAK!X422</f>
        <v>0</v>
      </c>
      <c r="H62" s="12">
        <f>SZAVAK!Y422</f>
        <v>0</v>
      </c>
      <c r="I62" s="12">
        <f>SZAVAK!Z422</f>
        <v>0</v>
      </c>
      <c r="J62" s="9">
        <f>SZAVAK!AA422</f>
        <v>0</v>
      </c>
      <c r="K62" s="12">
        <f>SZAVAK!AF422</f>
        <v>0</v>
      </c>
      <c r="L62" s="12">
        <f>SZAVAK!AG422</f>
        <v>0</v>
      </c>
      <c r="M62" s="12">
        <f>SZAVAK!AH422</f>
        <v>0</v>
      </c>
      <c r="N62" s="12">
        <f>SZAVAK!AI422</f>
        <v>0</v>
      </c>
      <c r="O62" s="9">
        <f>SZAVAK!AJ422</f>
        <v>0</v>
      </c>
      <c r="P62" s="12">
        <f>SZAVAK!AO422</f>
        <v>0</v>
      </c>
      <c r="Q62" s="12">
        <f>SZAVAK!AP422</f>
        <v>0</v>
      </c>
      <c r="R62" s="12">
        <f>SZAVAK!AQ422</f>
        <v>0</v>
      </c>
      <c r="S62" s="12">
        <f>SZAVAK!AR422</f>
        <v>0</v>
      </c>
      <c r="T62" s="9">
        <f>SZAVAK!AS422</f>
        <v>0</v>
      </c>
      <c r="U62" s="12">
        <f>SZAVAK!AX422</f>
        <v>0</v>
      </c>
      <c r="V62" s="12">
        <f>SZAVAK!AY422</f>
        <v>0</v>
      </c>
      <c r="W62" s="12">
        <f>SZAVAK!AZ422</f>
        <v>0</v>
      </c>
      <c r="X62" s="12">
        <f>SZAVAK!BA422</f>
        <v>0</v>
      </c>
      <c r="Y62" s="9">
        <f>SZAVAK!BB422</f>
        <v>0</v>
      </c>
    </row>
    <row r="63" spans="1:25">
      <c r="A63" s="12" t="str">
        <f>SZAVAK!N429</f>
        <v>LOVAK</v>
      </c>
      <c r="B63" s="12">
        <f>SZAVAK!O429</f>
        <v>2</v>
      </c>
      <c r="C63" s="12" t="str">
        <f>SZAVAK!P429</f>
        <v>HORTOBÁGY</v>
      </c>
      <c r="D63" s="12">
        <f>SZAVAK!Q429</f>
        <v>2</v>
      </c>
      <c r="E63" s="9">
        <f>SZAVAK!R429</f>
        <v>0</v>
      </c>
      <c r="F63" s="12">
        <f>SZAVAK!W429</f>
        <v>0</v>
      </c>
      <c r="G63" s="12">
        <f>SZAVAK!X429</f>
        <v>0</v>
      </c>
      <c r="H63" s="12">
        <f>SZAVAK!Y429</f>
        <v>0</v>
      </c>
      <c r="I63" s="12">
        <f>SZAVAK!Z429</f>
        <v>0</v>
      </c>
      <c r="J63" s="9">
        <f>SZAVAK!AA429</f>
        <v>0</v>
      </c>
      <c r="K63" s="12">
        <f>SZAVAK!AF429</f>
        <v>0</v>
      </c>
      <c r="L63" s="12">
        <f>SZAVAK!AG429</f>
        <v>0</v>
      </c>
      <c r="M63" s="12">
        <f>SZAVAK!AH429</f>
        <v>0</v>
      </c>
      <c r="N63" s="12">
        <f>SZAVAK!AI429</f>
        <v>0</v>
      </c>
      <c r="O63" s="9">
        <f>SZAVAK!AJ429</f>
        <v>0</v>
      </c>
      <c r="P63" s="12">
        <f>SZAVAK!AO429</f>
        <v>0</v>
      </c>
      <c r="Q63" s="12">
        <f>SZAVAK!AP429</f>
        <v>0</v>
      </c>
      <c r="R63" s="12">
        <f>SZAVAK!AQ429</f>
        <v>0</v>
      </c>
      <c r="S63" s="12">
        <f>SZAVAK!AR429</f>
        <v>0</v>
      </c>
      <c r="T63" s="9">
        <f>SZAVAK!AS429</f>
        <v>0</v>
      </c>
      <c r="U63" s="12">
        <f>SZAVAK!AX429</f>
        <v>0</v>
      </c>
      <c r="V63" s="12">
        <f>SZAVAK!AY429</f>
        <v>0</v>
      </c>
      <c r="W63" s="12">
        <f>SZAVAK!AZ429</f>
        <v>0</v>
      </c>
      <c r="X63" s="12">
        <f>SZAVAK!BA429</f>
        <v>0</v>
      </c>
      <c r="Y63" s="9">
        <f>SZAVAK!BB429</f>
        <v>0</v>
      </c>
    </row>
    <row r="64" spans="1:25">
      <c r="A64" s="12" t="str">
        <f>SZAVAK!N436</f>
        <v>LOVAK</v>
      </c>
      <c r="B64" s="12">
        <f>SZAVAK!O436</f>
        <v>3</v>
      </c>
      <c r="C64" s="12" t="str">
        <f>SZAVAK!P436</f>
        <v>HORTOBÁGY</v>
      </c>
      <c r="D64" s="12">
        <f>SZAVAK!Q436</f>
        <v>3</v>
      </c>
      <c r="E64" s="9">
        <f>SZAVAK!R436</f>
        <v>5.5555555555555552E-2</v>
      </c>
      <c r="F64" s="12">
        <f>SZAVAK!W436</f>
        <v>0</v>
      </c>
      <c r="G64" s="12">
        <f>SZAVAK!X436</f>
        <v>0</v>
      </c>
      <c r="H64" s="12">
        <f>SZAVAK!Y436</f>
        <v>0</v>
      </c>
      <c r="I64" s="12">
        <f>SZAVAK!Z436</f>
        <v>0</v>
      </c>
      <c r="J64" s="9">
        <f>SZAVAK!AA436</f>
        <v>0</v>
      </c>
      <c r="K64" s="12">
        <f>SZAVAK!AF436</f>
        <v>0</v>
      </c>
      <c r="L64" s="12">
        <f>SZAVAK!AG436</f>
        <v>0</v>
      </c>
      <c r="M64" s="12">
        <f>SZAVAK!AH436</f>
        <v>0</v>
      </c>
      <c r="N64" s="12">
        <f>SZAVAK!AI436</f>
        <v>0</v>
      </c>
      <c r="O64" s="9">
        <f>SZAVAK!AJ436</f>
        <v>0</v>
      </c>
      <c r="P64" s="12">
        <f>SZAVAK!AO436</f>
        <v>0</v>
      </c>
      <c r="Q64" s="12">
        <f>SZAVAK!AP436</f>
        <v>0</v>
      </c>
      <c r="R64" s="12">
        <f>SZAVAK!AQ436</f>
        <v>0</v>
      </c>
      <c r="S64" s="12">
        <f>SZAVAK!AR436</f>
        <v>0</v>
      </c>
      <c r="T64" s="9">
        <f>SZAVAK!AS436</f>
        <v>0</v>
      </c>
      <c r="U64" s="12">
        <f>SZAVAK!AX436</f>
        <v>0</v>
      </c>
      <c r="V64" s="12">
        <f>SZAVAK!AY436</f>
        <v>0</v>
      </c>
      <c r="W64" s="12">
        <f>SZAVAK!AZ436</f>
        <v>0</v>
      </c>
      <c r="X64" s="12">
        <f>SZAVAK!BA436</f>
        <v>0</v>
      </c>
      <c r="Y64" s="9">
        <f>SZAVAK!BB436</f>
        <v>0</v>
      </c>
    </row>
    <row r="65" spans="1:25">
      <c r="A65" s="12" t="str">
        <f>SZAVAK!N443</f>
        <v>LOVAK</v>
      </c>
      <c r="B65" s="12">
        <f>SZAVAK!O443</f>
        <v>4</v>
      </c>
      <c r="C65" s="12" t="str">
        <f>SZAVAK!P443</f>
        <v>HORTOBÁGY</v>
      </c>
      <c r="D65" s="12">
        <f>SZAVAK!Q443</f>
        <v>4</v>
      </c>
      <c r="E65" s="9">
        <f>SZAVAK!R443</f>
        <v>0</v>
      </c>
      <c r="F65" s="12">
        <f>SZAVAK!W443</f>
        <v>0</v>
      </c>
      <c r="G65" s="12">
        <f>SZAVAK!X443</f>
        <v>0</v>
      </c>
      <c r="H65" s="12">
        <f>SZAVAK!Y443</f>
        <v>0</v>
      </c>
      <c r="I65" s="12">
        <f>SZAVAK!Z443</f>
        <v>0</v>
      </c>
      <c r="J65" s="9">
        <f>SZAVAK!AA443</f>
        <v>0</v>
      </c>
      <c r="K65" s="12">
        <f>SZAVAK!AF443</f>
        <v>0</v>
      </c>
      <c r="L65" s="12">
        <f>SZAVAK!AG443</f>
        <v>0</v>
      </c>
      <c r="M65" s="12">
        <f>SZAVAK!AH443</f>
        <v>0</v>
      </c>
      <c r="N65" s="12">
        <f>SZAVAK!AI443</f>
        <v>0</v>
      </c>
      <c r="O65" s="9">
        <f>SZAVAK!AJ443</f>
        <v>0</v>
      </c>
      <c r="P65" s="12">
        <f>SZAVAK!AO443</f>
        <v>0</v>
      </c>
      <c r="Q65" s="12">
        <f>SZAVAK!AP443</f>
        <v>0</v>
      </c>
      <c r="R65" s="12">
        <f>SZAVAK!AQ443</f>
        <v>0</v>
      </c>
      <c r="S65" s="12">
        <f>SZAVAK!AR443</f>
        <v>0</v>
      </c>
      <c r="T65" s="9">
        <f>SZAVAK!AS443</f>
        <v>0</v>
      </c>
      <c r="U65" s="12">
        <f>SZAVAK!AX443</f>
        <v>0</v>
      </c>
      <c r="V65" s="12">
        <f>SZAVAK!AY443</f>
        <v>0</v>
      </c>
      <c r="W65" s="12">
        <f>SZAVAK!AZ443</f>
        <v>0</v>
      </c>
      <c r="X65" s="12">
        <f>SZAVAK!BA443</f>
        <v>0</v>
      </c>
      <c r="Y65" s="9">
        <f>SZAVAK!BB443</f>
        <v>0</v>
      </c>
    </row>
    <row r="66" spans="1:25">
      <c r="A66" s="12" t="str">
        <f>SZAVAK!N450</f>
        <v>LOVAK</v>
      </c>
      <c r="B66" s="12">
        <f>SZAVAK!O450</f>
        <v>5</v>
      </c>
      <c r="C66" s="12" t="str">
        <f>SZAVAK!P450</f>
        <v>HORTOBÁGY</v>
      </c>
      <c r="D66" s="12">
        <f>SZAVAK!Q450</f>
        <v>5</v>
      </c>
      <c r="E66" s="9">
        <f>SZAVAK!R450</f>
        <v>0</v>
      </c>
      <c r="F66" s="12">
        <f>SZAVAK!W450</f>
        <v>0</v>
      </c>
      <c r="G66" s="12">
        <f>SZAVAK!X450</f>
        <v>0</v>
      </c>
      <c r="H66" s="12">
        <f>SZAVAK!Y450</f>
        <v>0</v>
      </c>
      <c r="I66" s="12">
        <f>SZAVAK!Z450</f>
        <v>0</v>
      </c>
      <c r="J66" s="9">
        <f>SZAVAK!AA450</f>
        <v>0</v>
      </c>
      <c r="K66" s="12">
        <f>SZAVAK!AF450</f>
        <v>0</v>
      </c>
      <c r="L66" s="12">
        <f>SZAVAK!AG450</f>
        <v>0</v>
      </c>
      <c r="M66" s="12">
        <f>SZAVAK!AH450</f>
        <v>0</v>
      </c>
      <c r="N66" s="12">
        <f>SZAVAK!AI450</f>
        <v>0</v>
      </c>
      <c r="O66" s="9">
        <f>SZAVAK!AJ450</f>
        <v>0</v>
      </c>
      <c r="P66" s="12">
        <f>SZAVAK!AO450</f>
        <v>0</v>
      </c>
      <c r="Q66" s="12">
        <f>SZAVAK!AP450</f>
        <v>0</v>
      </c>
      <c r="R66" s="12">
        <f>SZAVAK!AQ450</f>
        <v>0</v>
      </c>
      <c r="S66" s="12">
        <f>SZAVAK!AR450</f>
        <v>0</v>
      </c>
      <c r="T66" s="9">
        <f>SZAVAK!AS450</f>
        <v>0</v>
      </c>
      <c r="U66" s="12">
        <f>SZAVAK!AX450</f>
        <v>0</v>
      </c>
      <c r="V66" s="12">
        <f>SZAVAK!AY450</f>
        <v>0</v>
      </c>
      <c r="W66" s="12">
        <f>SZAVAK!AZ450</f>
        <v>0</v>
      </c>
      <c r="X66" s="12">
        <f>SZAVAK!BA450</f>
        <v>0</v>
      </c>
      <c r="Y66" s="9">
        <f>SZAVAK!BB450</f>
        <v>0</v>
      </c>
    </row>
    <row r="67" spans="1:25">
      <c r="A67" s="12" t="str">
        <f>SZAVAK!N457</f>
        <v>LOVAK</v>
      </c>
      <c r="B67" s="12">
        <f>SZAVAK!O457</f>
        <v>6</v>
      </c>
      <c r="C67" s="12" t="str">
        <f>SZAVAK!P457</f>
        <v>HORTOBÁGY</v>
      </c>
      <c r="D67" s="12">
        <f>SZAVAK!Q457</f>
        <v>6</v>
      </c>
      <c r="E67" s="9">
        <f>SZAVAK!R457</f>
        <v>0</v>
      </c>
      <c r="F67" s="12">
        <f>SZAVAK!W457</f>
        <v>0</v>
      </c>
      <c r="G67" s="12">
        <f>SZAVAK!X457</f>
        <v>0</v>
      </c>
      <c r="H67" s="12">
        <f>SZAVAK!Y457</f>
        <v>0</v>
      </c>
      <c r="I67" s="12">
        <f>SZAVAK!Z457</f>
        <v>0</v>
      </c>
      <c r="J67" s="9">
        <f>SZAVAK!AA457</f>
        <v>0</v>
      </c>
      <c r="K67" s="12">
        <f>SZAVAK!AF457</f>
        <v>0</v>
      </c>
      <c r="L67" s="12">
        <f>SZAVAK!AG457</f>
        <v>0</v>
      </c>
      <c r="M67" s="12">
        <f>SZAVAK!AH457</f>
        <v>0</v>
      </c>
      <c r="N67" s="12">
        <f>SZAVAK!AI457</f>
        <v>0</v>
      </c>
      <c r="O67" s="9">
        <f>SZAVAK!AJ457</f>
        <v>0</v>
      </c>
      <c r="P67" s="12">
        <f>SZAVAK!AO457</f>
        <v>0</v>
      </c>
      <c r="Q67" s="12">
        <f>SZAVAK!AP457</f>
        <v>0</v>
      </c>
      <c r="R67" s="12">
        <f>SZAVAK!AQ457</f>
        <v>0</v>
      </c>
      <c r="S67" s="12">
        <f>SZAVAK!AR457</f>
        <v>0</v>
      </c>
      <c r="T67" s="9">
        <f>SZAVAK!AS457</f>
        <v>0</v>
      </c>
      <c r="U67" s="12">
        <f>SZAVAK!AX457</f>
        <v>0</v>
      </c>
      <c r="V67" s="12">
        <f>SZAVAK!AY457</f>
        <v>0</v>
      </c>
      <c r="W67" s="12">
        <f>SZAVAK!AZ457</f>
        <v>0</v>
      </c>
      <c r="X67" s="12">
        <f>SZAVAK!BA457</f>
        <v>0</v>
      </c>
      <c r="Y67" s="9">
        <f>SZAVAK!BB457</f>
        <v>0</v>
      </c>
    </row>
    <row r="68" spans="1:25">
      <c r="A68" s="12" t="str">
        <f>SZAVAK!N464</f>
        <v>LOVAK</v>
      </c>
      <c r="B68" s="12">
        <f>SZAVAK!O464</f>
        <v>7</v>
      </c>
      <c r="C68" s="12" t="str">
        <f>SZAVAK!P464</f>
        <v>HORTOBÁGY</v>
      </c>
      <c r="D68" s="12">
        <f>SZAVAK!Q464</f>
        <v>7</v>
      </c>
      <c r="E68" s="9">
        <f>SZAVAK!R464</f>
        <v>0</v>
      </c>
      <c r="F68" s="12">
        <f>SZAVAK!W464</f>
        <v>0</v>
      </c>
      <c r="G68" s="12">
        <f>SZAVAK!X464</f>
        <v>0</v>
      </c>
      <c r="H68" s="12">
        <f>SZAVAK!Y464</f>
        <v>0</v>
      </c>
      <c r="I68" s="12">
        <f>SZAVAK!Z464</f>
        <v>0</v>
      </c>
      <c r="J68" s="9">
        <f>SZAVAK!AA464</f>
        <v>0</v>
      </c>
      <c r="K68" s="12">
        <f>SZAVAK!AF464</f>
        <v>0</v>
      </c>
      <c r="L68" s="12">
        <f>SZAVAK!AG464</f>
        <v>0</v>
      </c>
      <c r="M68" s="12">
        <f>SZAVAK!AH464</f>
        <v>0</v>
      </c>
      <c r="N68" s="12">
        <f>SZAVAK!AI464</f>
        <v>0</v>
      </c>
      <c r="O68" s="9">
        <f>SZAVAK!AJ464</f>
        <v>0</v>
      </c>
      <c r="P68" s="12">
        <f>SZAVAK!AO464</f>
        <v>0</v>
      </c>
      <c r="Q68" s="12">
        <f>SZAVAK!AP464</f>
        <v>0</v>
      </c>
      <c r="R68" s="12">
        <f>SZAVAK!AQ464</f>
        <v>0</v>
      </c>
      <c r="S68" s="12">
        <f>SZAVAK!AR464</f>
        <v>0</v>
      </c>
      <c r="T68" s="9">
        <f>SZAVAK!AS464</f>
        <v>0</v>
      </c>
      <c r="U68" s="12">
        <f>SZAVAK!AX464</f>
        <v>0</v>
      </c>
      <c r="V68" s="12">
        <f>SZAVAK!AY464</f>
        <v>0</v>
      </c>
      <c r="W68" s="12">
        <f>SZAVAK!AZ464</f>
        <v>0</v>
      </c>
      <c r="X68" s="12">
        <f>SZAVAK!BA464</f>
        <v>0</v>
      </c>
      <c r="Y68" s="9">
        <f>SZAVAK!BB464</f>
        <v>0</v>
      </c>
    </row>
    <row r="69" spans="1:25">
      <c r="A69" s="12" t="str">
        <f>SZAVAK!N471</f>
        <v>LOVAK</v>
      </c>
      <c r="B69" s="12">
        <f>SZAVAK!O471</f>
        <v>8</v>
      </c>
      <c r="C69" s="12" t="str">
        <f>SZAVAK!P471</f>
        <v>HORTOBÁGY</v>
      </c>
      <c r="D69" s="12">
        <f>SZAVAK!Q471</f>
        <v>8</v>
      </c>
      <c r="E69" s="9">
        <f>SZAVAK!R471</f>
        <v>0</v>
      </c>
      <c r="F69" s="12">
        <f>SZAVAK!W471</f>
        <v>0</v>
      </c>
      <c r="G69" s="12">
        <f>SZAVAK!X471</f>
        <v>0</v>
      </c>
      <c r="H69" s="12">
        <f>SZAVAK!Y471</f>
        <v>0</v>
      </c>
      <c r="I69" s="12">
        <f>SZAVAK!Z471</f>
        <v>0</v>
      </c>
      <c r="J69" s="9">
        <f>SZAVAK!AA471</f>
        <v>0</v>
      </c>
      <c r="K69" s="12">
        <f>SZAVAK!AF471</f>
        <v>0</v>
      </c>
      <c r="L69" s="12">
        <f>SZAVAK!AG471</f>
        <v>0</v>
      </c>
      <c r="M69" s="12">
        <f>SZAVAK!AH471</f>
        <v>0</v>
      </c>
      <c r="N69" s="12">
        <f>SZAVAK!AI471</f>
        <v>0</v>
      </c>
      <c r="O69" s="9">
        <f>SZAVAK!AJ471</f>
        <v>0</v>
      </c>
      <c r="P69" s="12">
        <f>SZAVAK!AO471</f>
        <v>0</v>
      </c>
      <c r="Q69" s="12">
        <f>SZAVAK!AP471</f>
        <v>0</v>
      </c>
      <c r="R69" s="12">
        <f>SZAVAK!AQ471</f>
        <v>0</v>
      </c>
      <c r="S69" s="12">
        <f>SZAVAK!AR471</f>
        <v>0</v>
      </c>
      <c r="T69" s="9">
        <f>SZAVAK!AS471</f>
        <v>0</v>
      </c>
      <c r="U69" s="12">
        <f>SZAVAK!AX471</f>
        <v>0</v>
      </c>
      <c r="V69" s="12">
        <f>SZAVAK!AY471</f>
        <v>0</v>
      </c>
      <c r="W69" s="12">
        <f>SZAVAK!AZ471</f>
        <v>0</v>
      </c>
      <c r="X69" s="12">
        <f>SZAVAK!BA471</f>
        <v>0</v>
      </c>
      <c r="Y69" s="9">
        <f>SZAVAK!BB471</f>
        <v>0</v>
      </c>
    </row>
    <row r="70" spans="1:25">
      <c r="A70" s="12" t="str">
        <f>SZAVAK!N478</f>
        <v>LOVAK</v>
      </c>
      <c r="B70" s="12">
        <f>SZAVAK!O478</f>
        <v>9</v>
      </c>
      <c r="C70" s="12" t="str">
        <f>SZAVAK!P478</f>
        <v>HORTOBÁGY</v>
      </c>
      <c r="D70" s="12">
        <f>SZAVAK!Q478</f>
        <v>9</v>
      </c>
      <c r="E70" s="9">
        <f>SZAVAK!R478</f>
        <v>0</v>
      </c>
      <c r="F70" s="12">
        <f>SZAVAK!W478</f>
        <v>0</v>
      </c>
      <c r="G70" s="12">
        <f>SZAVAK!X478</f>
        <v>0</v>
      </c>
      <c r="H70" s="12">
        <f>SZAVAK!Y478</f>
        <v>0</v>
      </c>
      <c r="I70" s="12">
        <f>SZAVAK!Z478</f>
        <v>0</v>
      </c>
      <c r="J70" s="9">
        <f>SZAVAK!AA478</f>
        <v>0</v>
      </c>
      <c r="K70" s="12">
        <f>SZAVAK!AF478</f>
        <v>0</v>
      </c>
      <c r="L70" s="12">
        <f>SZAVAK!AG478</f>
        <v>0</v>
      </c>
      <c r="M70" s="12">
        <f>SZAVAK!AH478</f>
        <v>0</v>
      </c>
      <c r="N70" s="12">
        <f>SZAVAK!AI478</f>
        <v>0</v>
      </c>
      <c r="O70" s="9">
        <f>SZAVAK!AJ478</f>
        <v>0</v>
      </c>
      <c r="P70" s="12">
        <f>SZAVAK!AO478</f>
        <v>0</v>
      </c>
      <c r="Q70" s="12">
        <f>SZAVAK!AP478</f>
        <v>0</v>
      </c>
      <c r="R70" s="12">
        <f>SZAVAK!AQ478</f>
        <v>0</v>
      </c>
      <c r="S70" s="12">
        <f>SZAVAK!AR478</f>
        <v>0</v>
      </c>
      <c r="T70" s="9">
        <f>SZAVAK!AS478</f>
        <v>0</v>
      </c>
      <c r="U70" s="12">
        <f>SZAVAK!AX478</f>
        <v>0</v>
      </c>
      <c r="V70" s="12">
        <f>SZAVAK!AY478</f>
        <v>0</v>
      </c>
      <c r="W70" s="12">
        <f>SZAVAK!AZ478</f>
        <v>0</v>
      </c>
      <c r="X70" s="12">
        <f>SZAVAK!BA478</f>
        <v>0</v>
      </c>
      <c r="Y70" s="9">
        <f>SZAVAK!BB478</f>
        <v>0</v>
      </c>
    </row>
    <row r="71" spans="1:25">
      <c r="A71" s="12" t="str">
        <f>SZAVAK!N485</f>
        <v>LOVAK</v>
      </c>
      <c r="B71" s="12">
        <f>SZAVAK!O485</f>
        <v>10</v>
      </c>
      <c r="C71" s="12" t="str">
        <f>SZAVAK!P485</f>
        <v>HORTOBÁGY</v>
      </c>
      <c r="D71" s="12">
        <f>SZAVAK!Q485</f>
        <v>10</v>
      </c>
      <c r="E71" s="9">
        <f>SZAVAK!R485</f>
        <v>0</v>
      </c>
      <c r="F71" s="12">
        <f>SZAVAK!W485</f>
        <v>0</v>
      </c>
      <c r="G71" s="12">
        <f>SZAVAK!X485</f>
        <v>0</v>
      </c>
      <c r="H71" s="12">
        <f>SZAVAK!Y485</f>
        <v>0</v>
      </c>
      <c r="I71" s="12">
        <f>SZAVAK!Z485</f>
        <v>0</v>
      </c>
      <c r="J71" s="9">
        <f>SZAVAK!AA485</f>
        <v>0</v>
      </c>
      <c r="K71" s="12">
        <f>SZAVAK!AF485</f>
        <v>0</v>
      </c>
      <c r="L71" s="12">
        <f>SZAVAK!AG485</f>
        <v>0</v>
      </c>
      <c r="M71" s="12">
        <f>SZAVAK!AH485</f>
        <v>0</v>
      </c>
      <c r="N71" s="12">
        <f>SZAVAK!AI485</f>
        <v>0</v>
      </c>
      <c r="O71" s="9">
        <f>SZAVAK!AJ485</f>
        <v>0</v>
      </c>
      <c r="P71" s="12">
        <f>SZAVAK!AO485</f>
        <v>0</v>
      </c>
      <c r="Q71" s="12">
        <f>SZAVAK!AP485</f>
        <v>0</v>
      </c>
      <c r="R71" s="12">
        <f>SZAVAK!AQ485</f>
        <v>0</v>
      </c>
      <c r="S71" s="12">
        <f>SZAVAK!AR485</f>
        <v>0</v>
      </c>
      <c r="T71" s="9">
        <f>SZAVAK!AS485</f>
        <v>0</v>
      </c>
      <c r="U71" s="12">
        <f>SZAVAK!AX485</f>
        <v>0</v>
      </c>
      <c r="V71" s="12">
        <f>SZAVAK!AY485</f>
        <v>0</v>
      </c>
      <c r="W71" s="12">
        <f>SZAVAK!AZ485</f>
        <v>0</v>
      </c>
      <c r="X71" s="12">
        <f>SZAVAK!BA485</f>
        <v>0</v>
      </c>
      <c r="Y71" s="9">
        <f>SZAVAK!BB485</f>
        <v>0</v>
      </c>
    </row>
    <row r="72" spans="1:25">
      <c r="A72" s="12" t="str">
        <f>SZAVAK!N492</f>
        <v>LOVAK</v>
      </c>
      <c r="B72" s="12">
        <f>SZAVAK!O492</f>
        <v>11</v>
      </c>
      <c r="C72" s="12" t="str">
        <f>SZAVAK!P492</f>
        <v>HORTOBÁGY</v>
      </c>
      <c r="D72" s="12">
        <f>SZAVAK!Q492</f>
        <v>11</v>
      </c>
      <c r="E72" s="9">
        <f>SZAVAK!R492</f>
        <v>0</v>
      </c>
      <c r="F72" s="12">
        <f>SZAVAK!W492</f>
        <v>0</v>
      </c>
      <c r="G72" s="12">
        <f>SZAVAK!X492</f>
        <v>0</v>
      </c>
      <c r="H72" s="12">
        <f>SZAVAK!Y492</f>
        <v>0</v>
      </c>
      <c r="I72" s="12">
        <f>SZAVAK!Z492</f>
        <v>0</v>
      </c>
      <c r="J72" s="9">
        <f>SZAVAK!AA492</f>
        <v>0</v>
      </c>
      <c r="K72" s="12">
        <f>SZAVAK!AF492</f>
        <v>0</v>
      </c>
      <c r="L72" s="12">
        <f>SZAVAK!AG492</f>
        <v>0</v>
      </c>
      <c r="M72" s="12">
        <f>SZAVAK!AH492</f>
        <v>0</v>
      </c>
      <c r="N72" s="12">
        <f>SZAVAK!AI492</f>
        <v>0</v>
      </c>
      <c r="O72" s="9">
        <f>SZAVAK!AJ492</f>
        <v>0</v>
      </c>
      <c r="P72" s="12">
        <f>SZAVAK!AO492</f>
        <v>0</v>
      </c>
      <c r="Q72" s="12">
        <f>SZAVAK!AP492</f>
        <v>0</v>
      </c>
      <c r="R72" s="12">
        <f>SZAVAK!AQ492</f>
        <v>0</v>
      </c>
      <c r="S72" s="12">
        <f>SZAVAK!AR492</f>
        <v>0</v>
      </c>
      <c r="T72" s="9">
        <f>SZAVAK!AS492</f>
        <v>0</v>
      </c>
      <c r="U72" s="12">
        <f>SZAVAK!AX492</f>
        <v>0</v>
      </c>
      <c r="V72" s="12">
        <f>SZAVAK!AY492</f>
        <v>0</v>
      </c>
      <c r="W72" s="12">
        <f>SZAVAK!AZ492</f>
        <v>0</v>
      </c>
      <c r="X72" s="12">
        <f>SZAVAK!BA492</f>
        <v>0</v>
      </c>
      <c r="Y72" s="9">
        <f>SZAVAK!BB492</f>
        <v>0</v>
      </c>
    </row>
    <row r="73" spans="1:25">
      <c r="A73" s="12" t="str">
        <f>SZAVAK!N499</f>
        <v>LOVAK</v>
      </c>
      <c r="B73" s="12">
        <f>SZAVAK!O499</f>
        <v>12</v>
      </c>
      <c r="C73" s="12" t="str">
        <f>SZAVAK!P499</f>
        <v>HORTOBÁGY</v>
      </c>
      <c r="D73" s="12">
        <f>SZAVAK!Q499</f>
        <v>12</v>
      </c>
      <c r="E73" s="9">
        <f>SZAVAK!R499</f>
        <v>0</v>
      </c>
      <c r="F73" s="12">
        <f>SZAVAK!W499</f>
        <v>0</v>
      </c>
      <c r="G73" s="12">
        <f>SZAVAK!X499</f>
        <v>0</v>
      </c>
      <c r="H73" s="12">
        <f>SZAVAK!Y499</f>
        <v>0</v>
      </c>
      <c r="I73" s="12">
        <f>SZAVAK!Z499</f>
        <v>0</v>
      </c>
      <c r="J73" s="9">
        <f>SZAVAK!AA499</f>
        <v>0</v>
      </c>
      <c r="K73" s="12">
        <f>SZAVAK!AF499</f>
        <v>0</v>
      </c>
      <c r="L73" s="12">
        <f>SZAVAK!AG499</f>
        <v>0</v>
      </c>
      <c r="M73" s="12">
        <f>SZAVAK!AH499</f>
        <v>0</v>
      </c>
      <c r="N73" s="12">
        <f>SZAVAK!AI499</f>
        <v>0</v>
      </c>
      <c r="O73" s="9">
        <f>SZAVAK!AJ499</f>
        <v>0</v>
      </c>
      <c r="P73" s="12">
        <f>SZAVAK!AO499</f>
        <v>0</v>
      </c>
      <c r="Q73" s="12">
        <f>SZAVAK!AP499</f>
        <v>0</v>
      </c>
      <c r="R73" s="12">
        <f>SZAVAK!AQ499</f>
        <v>0</v>
      </c>
      <c r="S73" s="12">
        <f>SZAVAK!AR499</f>
        <v>0</v>
      </c>
      <c r="T73" s="9">
        <f>SZAVAK!AS499</f>
        <v>0</v>
      </c>
      <c r="U73" s="12">
        <f>SZAVAK!AX499</f>
        <v>0</v>
      </c>
      <c r="V73" s="12">
        <f>SZAVAK!AY499</f>
        <v>0</v>
      </c>
      <c r="W73" s="12">
        <f>SZAVAK!AZ499</f>
        <v>0</v>
      </c>
      <c r="X73" s="12">
        <f>SZAVAK!BA499</f>
        <v>0</v>
      </c>
      <c r="Y73" s="9">
        <f>SZAVAK!BB499</f>
        <v>0</v>
      </c>
    </row>
    <row r="74" spans="1:25">
      <c r="A74" s="12" t="str">
        <f>SZAVAK!N506</f>
        <v>LOVAK</v>
      </c>
      <c r="B74" s="12">
        <f>SZAVAK!O506</f>
        <v>13</v>
      </c>
      <c r="C74" s="12" t="str">
        <f>SZAVAK!P506</f>
        <v>HORTOBÁGY</v>
      </c>
      <c r="D74" s="12">
        <f>SZAVAK!Q506</f>
        <v>13</v>
      </c>
      <c r="E74" s="9">
        <f>SZAVAK!R506</f>
        <v>0</v>
      </c>
      <c r="F74" s="12">
        <f>SZAVAK!W506</f>
        <v>0</v>
      </c>
      <c r="G74" s="12">
        <f>SZAVAK!X506</f>
        <v>0</v>
      </c>
      <c r="H74" s="12">
        <f>SZAVAK!Y506</f>
        <v>0</v>
      </c>
      <c r="I74" s="12">
        <f>SZAVAK!Z506</f>
        <v>0</v>
      </c>
      <c r="J74" s="9">
        <f>SZAVAK!AA506</f>
        <v>0</v>
      </c>
      <c r="K74" s="12">
        <f>SZAVAK!AF506</f>
        <v>0</v>
      </c>
      <c r="L74" s="12">
        <f>SZAVAK!AG506</f>
        <v>0</v>
      </c>
      <c r="M74" s="12">
        <f>SZAVAK!AH506</f>
        <v>0</v>
      </c>
      <c r="N74" s="12">
        <f>SZAVAK!AI506</f>
        <v>0</v>
      </c>
      <c r="O74" s="9">
        <f>SZAVAK!AJ506</f>
        <v>0</v>
      </c>
      <c r="P74" s="12">
        <f>SZAVAK!AO506</f>
        <v>0</v>
      </c>
      <c r="Q74" s="12">
        <f>SZAVAK!AP506</f>
        <v>0</v>
      </c>
      <c r="R74" s="12">
        <f>SZAVAK!AQ506</f>
        <v>0</v>
      </c>
      <c r="S74" s="12">
        <f>SZAVAK!AR506</f>
        <v>0</v>
      </c>
      <c r="T74" s="9">
        <f>SZAVAK!AS506</f>
        <v>0</v>
      </c>
      <c r="U74" s="12">
        <f>SZAVAK!AX506</f>
        <v>0</v>
      </c>
      <c r="V74" s="12">
        <f>SZAVAK!AY506</f>
        <v>0</v>
      </c>
      <c r="W74" s="12">
        <f>SZAVAK!AZ506</f>
        <v>0</v>
      </c>
      <c r="X74" s="12">
        <f>SZAVAK!BA506</f>
        <v>0</v>
      </c>
      <c r="Y74" s="9">
        <f>SZAVAK!BB506</f>
        <v>0</v>
      </c>
    </row>
    <row r="75" spans="1:25">
      <c r="A75" s="12" t="str">
        <f>SZAVAK!N513</f>
        <v>LOVAK</v>
      </c>
      <c r="B75" s="12">
        <f>SZAVAK!O513</f>
        <v>14</v>
      </c>
      <c r="C75" s="12" t="str">
        <f>SZAVAK!P513</f>
        <v>HORTOBÁGY</v>
      </c>
      <c r="D75" s="12">
        <f>SZAVAK!Q513</f>
        <v>14</v>
      </c>
      <c r="E75" s="9">
        <f>SZAVAK!R513</f>
        <v>0</v>
      </c>
      <c r="F75" s="12">
        <f>SZAVAK!W513</f>
        <v>0</v>
      </c>
      <c r="G75" s="12">
        <f>SZAVAK!X513</f>
        <v>0</v>
      </c>
      <c r="H75" s="12">
        <f>SZAVAK!Y513</f>
        <v>0</v>
      </c>
      <c r="I75" s="12">
        <f>SZAVAK!Z513</f>
        <v>0</v>
      </c>
      <c r="J75" s="9">
        <f>SZAVAK!AA513</f>
        <v>0</v>
      </c>
      <c r="K75" s="12">
        <f>SZAVAK!AF513</f>
        <v>0</v>
      </c>
      <c r="L75" s="12">
        <f>SZAVAK!AG513</f>
        <v>0</v>
      </c>
      <c r="M75" s="12">
        <f>SZAVAK!AH513</f>
        <v>0</v>
      </c>
      <c r="N75" s="12">
        <f>SZAVAK!AI513</f>
        <v>0</v>
      </c>
      <c r="O75" s="9">
        <f>SZAVAK!AJ513</f>
        <v>0</v>
      </c>
      <c r="P75" s="12">
        <f>SZAVAK!AO513</f>
        <v>0</v>
      </c>
      <c r="Q75" s="12">
        <f>SZAVAK!AP513</f>
        <v>0</v>
      </c>
      <c r="R75" s="12">
        <f>SZAVAK!AQ513</f>
        <v>0</v>
      </c>
      <c r="S75" s="12">
        <f>SZAVAK!AR513</f>
        <v>0</v>
      </c>
      <c r="T75" s="9">
        <f>SZAVAK!AS513</f>
        <v>0</v>
      </c>
      <c r="U75" s="12">
        <f>SZAVAK!AX513</f>
        <v>0</v>
      </c>
      <c r="V75" s="12">
        <f>SZAVAK!AY513</f>
        <v>0</v>
      </c>
      <c r="W75" s="12">
        <f>SZAVAK!AZ513</f>
        <v>0</v>
      </c>
      <c r="X75" s="12">
        <f>SZAVAK!BA513</f>
        <v>0</v>
      </c>
      <c r="Y75" s="9">
        <f>SZAVAK!BB513</f>
        <v>0</v>
      </c>
    </row>
    <row r="76" spans="1:25">
      <c r="A76" s="12" t="str">
        <f>SZAVAK!N520</f>
        <v>LOVAK</v>
      </c>
      <c r="B76" s="12">
        <f>SZAVAK!O520</f>
        <v>15</v>
      </c>
      <c r="C76" s="12" t="str">
        <f>SZAVAK!P520</f>
        <v>HORTOBÁGY</v>
      </c>
      <c r="D76" s="12">
        <f>SZAVAK!Q520</f>
        <v>15</v>
      </c>
      <c r="E76" s="9">
        <f>SZAVAK!R520</f>
        <v>0</v>
      </c>
      <c r="F76" s="12">
        <f>SZAVAK!W520</f>
        <v>0</v>
      </c>
      <c r="G76" s="12">
        <f>SZAVAK!X520</f>
        <v>0</v>
      </c>
      <c r="H76" s="12">
        <f>SZAVAK!Y520</f>
        <v>0</v>
      </c>
      <c r="I76" s="12">
        <f>SZAVAK!Z520</f>
        <v>0</v>
      </c>
      <c r="J76" s="9">
        <f>SZAVAK!AA520</f>
        <v>0</v>
      </c>
      <c r="K76" s="12">
        <f>SZAVAK!AF520</f>
        <v>0</v>
      </c>
      <c r="L76" s="12">
        <f>SZAVAK!AG520</f>
        <v>0</v>
      </c>
      <c r="M76" s="12">
        <f>SZAVAK!AH520</f>
        <v>0</v>
      </c>
      <c r="N76" s="12">
        <f>SZAVAK!AI520</f>
        <v>0</v>
      </c>
      <c r="O76" s="9">
        <f>SZAVAK!AJ520</f>
        <v>0</v>
      </c>
      <c r="P76" s="12">
        <f>SZAVAK!AO520</f>
        <v>0</v>
      </c>
      <c r="Q76" s="12">
        <f>SZAVAK!AP520</f>
        <v>0</v>
      </c>
      <c r="R76" s="12">
        <f>SZAVAK!AQ520</f>
        <v>0</v>
      </c>
      <c r="S76" s="12">
        <f>SZAVAK!AR520</f>
        <v>0</v>
      </c>
      <c r="T76" s="9">
        <f>SZAVAK!AS520</f>
        <v>0</v>
      </c>
      <c r="U76" s="12">
        <f>SZAVAK!AX520</f>
        <v>0</v>
      </c>
      <c r="V76" s="12">
        <f>SZAVAK!AY520</f>
        <v>0</v>
      </c>
      <c r="W76" s="12">
        <f>SZAVAK!AZ520</f>
        <v>0</v>
      </c>
      <c r="X76" s="12">
        <f>SZAVAK!BA520</f>
        <v>0</v>
      </c>
      <c r="Y76" s="9">
        <f>SZAVAK!BB520</f>
        <v>0</v>
      </c>
    </row>
  </sheetData>
  <conditionalFormatting sqref="F1:I76 K2:N76 P2:S76 A1:D76 U2:X76">
    <cfRule type="containsErrors" dxfId="41" priority="1838">
      <formula>ISERROR(A1)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zoomScale="85" zoomScaleNormal="85" workbookViewId="0">
      <selection activeCell="C16" sqref="C16"/>
    </sheetView>
  </sheetViews>
  <sheetFormatPr defaultRowHeight="12.75"/>
  <cols>
    <col min="1" max="1" width="3.42578125" bestFit="1" customWidth="1"/>
    <col min="2" max="2" width="17.28515625" bestFit="1" customWidth="1"/>
    <col min="3" max="3" width="8.28515625" bestFit="1" customWidth="1"/>
    <col min="4" max="4" width="8.7109375" bestFit="1" customWidth="1"/>
    <col min="5" max="5" width="17.28515625" bestFit="1" customWidth="1"/>
    <col min="6" max="6" width="7.42578125" bestFit="1" customWidth="1"/>
    <col min="7" max="7" width="13.42578125" bestFit="1" customWidth="1"/>
  </cols>
  <sheetData>
    <row r="1" spans="1:7" s="16" customFormat="1" ht="15.75" customHeight="1">
      <c r="C1" s="16" t="str">
        <f>PAROK!C2</f>
        <v>SÍKSÁG</v>
      </c>
      <c r="D1" s="16" t="str">
        <f>PAROK!H2</f>
        <v>PUSZTA</v>
      </c>
      <c r="E1" s="16" t="str">
        <f>PAROK!M2</f>
        <v>MEZŐGAZDASÁG</v>
      </c>
      <c r="F1" s="16" t="str">
        <f>PAROK!R2</f>
        <v>LOVAK</v>
      </c>
      <c r="G1" s="16" t="str">
        <f>PAROK!W2</f>
        <v>HORTOBÁGY</v>
      </c>
    </row>
    <row r="2" spans="1:7" ht="15.75" customHeight="1">
      <c r="A2" s="12">
        <f>PAROK!X2</f>
        <v>1</v>
      </c>
      <c r="B2" s="12" t="str">
        <f>PAROK!U2</f>
        <v>ALFÖLD</v>
      </c>
      <c r="C2" s="9">
        <f>PAROK!E2</f>
        <v>0</v>
      </c>
      <c r="D2" s="9">
        <f>PAROK!J2</f>
        <v>0</v>
      </c>
      <c r="E2" s="9">
        <f>PAROK!O2</f>
        <v>0</v>
      </c>
      <c r="F2" s="9">
        <f>PAROK!T2</f>
        <v>0</v>
      </c>
      <c r="G2" s="9">
        <f>PAROK!Y2</f>
        <v>0</v>
      </c>
    </row>
    <row r="3" spans="1:7">
      <c r="A3" s="12">
        <f>PAROK!X3</f>
        <v>2</v>
      </c>
      <c r="B3" s="12" t="str">
        <f>PAROK!U3</f>
        <v>ALFÖLD</v>
      </c>
      <c r="C3" s="9">
        <f>PAROK!E3</f>
        <v>0</v>
      </c>
      <c r="D3" s="9">
        <f>PAROK!J3</f>
        <v>0.22222222222222221</v>
      </c>
      <c r="E3" s="9">
        <f>PAROK!O3</f>
        <v>0</v>
      </c>
      <c r="F3" s="9">
        <f>PAROK!T3</f>
        <v>0</v>
      </c>
      <c r="G3" s="9">
        <f>PAROK!Y3</f>
        <v>0</v>
      </c>
    </row>
    <row r="4" spans="1:7">
      <c r="A4" s="12">
        <f>PAROK!X4</f>
        <v>3</v>
      </c>
      <c r="B4" s="12" t="str">
        <f>PAROK!U4</f>
        <v>ALFÖLD</v>
      </c>
      <c r="C4" s="9">
        <f>PAROK!E4</f>
        <v>0.1</v>
      </c>
      <c r="D4" s="9">
        <f>PAROK!J4</f>
        <v>0</v>
      </c>
      <c r="E4" s="9">
        <f>PAROK!O4</f>
        <v>0.17777777777777778</v>
      </c>
      <c r="F4" s="9">
        <f>PAROK!T4</f>
        <v>0</v>
      </c>
      <c r="G4" s="9">
        <f>PAROK!Y4</f>
        <v>0.27777777777777779</v>
      </c>
    </row>
    <row r="5" spans="1:7">
      <c r="A5" s="12">
        <f>PAROK!X5</f>
        <v>4</v>
      </c>
      <c r="B5" s="12" t="str">
        <f>PAROK!U5</f>
        <v>ALFÖLD</v>
      </c>
      <c r="C5" s="9">
        <f>PAROK!E5</f>
        <v>0</v>
      </c>
      <c r="D5" s="9">
        <f>PAROK!J5</f>
        <v>0</v>
      </c>
      <c r="E5" s="9">
        <f>PAROK!O5</f>
        <v>0.27777777777777779</v>
      </c>
      <c r="F5" s="9">
        <f>PAROK!T5</f>
        <v>0</v>
      </c>
      <c r="G5" s="9">
        <f>PAROK!Y5</f>
        <v>0</v>
      </c>
    </row>
    <row r="6" spans="1:7">
      <c r="A6" s="12">
        <f>PAROK!X6</f>
        <v>5</v>
      </c>
      <c r="B6" s="12" t="str">
        <f>PAROK!U6</f>
        <v>ALFÖLD</v>
      </c>
      <c r="C6" s="9">
        <f>PAROK!E6</f>
        <v>0</v>
      </c>
      <c r="D6" s="9">
        <f>PAROK!J6</f>
        <v>2.2222222222222223E-2</v>
      </c>
      <c r="E6" s="9">
        <f>PAROK!O6</f>
        <v>0.15555555555555556</v>
      </c>
      <c r="F6" s="9">
        <f>PAROK!T6</f>
        <v>0</v>
      </c>
      <c r="G6" s="9">
        <f>PAROK!Y6</f>
        <v>0</v>
      </c>
    </row>
    <row r="7" spans="1:7">
      <c r="A7" s="12">
        <f>PAROK!X7</f>
        <v>6</v>
      </c>
      <c r="B7" s="12" t="str">
        <f>PAROK!U7</f>
        <v>ALFÖLD</v>
      </c>
      <c r="C7" s="9">
        <f>PAROK!E7</f>
        <v>0</v>
      </c>
      <c r="D7" s="9">
        <f>PAROK!J7</f>
        <v>0</v>
      </c>
      <c r="E7" s="9">
        <f>PAROK!O7</f>
        <v>0.27777777777777779</v>
      </c>
      <c r="F7" s="9">
        <f>PAROK!T7</f>
        <v>0</v>
      </c>
      <c r="G7" s="9">
        <f>PAROK!Y7</f>
        <v>0</v>
      </c>
    </row>
    <row r="8" spans="1:7">
      <c r="A8" s="12">
        <f>PAROK!X8</f>
        <v>7</v>
      </c>
      <c r="B8" s="12" t="str">
        <f>PAROK!U8</f>
        <v>ALFÖLD</v>
      </c>
      <c r="C8" s="9">
        <f>PAROK!E8</f>
        <v>0</v>
      </c>
      <c r="D8" s="9">
        <f>PAROK!J8</f>
        <v>0</v>
      </c>
      <c r="E8" s="9">
        <f>PAROK!O8</f>
        <v>0</v>
      </c>
      <c r="F8" s="9">
        <f>PAROK!T8</f>
        <v>0</v>
      </c>
      <c r="G8" s="9">
        <f>PAROK!Y8</f>
        <v>0.22222222222222221</v>
      </c>
    </row>
    <row r="9" spans="1:7">
      <c r="A9" s="12">
        <f>PAROK!X9</f>
        <v>8</v>
      </c>
      <c r="B9" s="12" t="str">
        <f>PAROK!U9</f>
        <v>ALFÖLD</v>
      </c>
      <c r="C9" s="9">
        <f>PAROK!E9</f>
        <v>0</v>
      </c>
      <c r="D9" s="9">
        <f>PAROK!J9</f>
        <v>0</v>
      </c>
      <c r="E9" s="9">
        <f>PAROK!O9</f>
        <v>0.27777777777777779</v>
      </c>
      <c r="F9" s="9">
        <f>PAROK!T9</f>
        <v>0</v>
      </c>
      <c r="G9" s="9">
        <f>PAROK!Y9</f>
        <v>0</v>
      </c>
    </row>
    <row r="10" spans="1:7">
      <c r="A10" s="12">
        <f>PAROK!X10</f>
        <v>9</v>
      </c>
      <c r="B10" s="12" t="str">
        <f>PAROK!U10</f>
        <v>ALFÖLD</v>
      </c>
      <c r="C10" s="9">
        <f>PAROK!E10</f>
        <v>0.18888888888888888</v>
      </c>
      <c r="D10" s="9">
        <f>PAROK!J10</f>
        <v>0.25555555555555554</v>
      </c>
      <c r="E10" s="9">
        <f>PAROK!O10</f>
        <v>0</v>
      </c>
      <c r="F10" s="9">
        <f>PAROK!T10</f>
        <v>0</v>
      </c>
      <c r="G10" s="9">
        <f>PAROK!Y10</f>
        <v>0.16666666666666666</v>
      </c>
    </row>
    <row r="11" spans="1:7">
      <c r="A11" s="12">
        <f>PAROK!X11</f>
        <v>10</v>
      </c>
      <c r="B11" s="12" t="str">
        <f>PAROK!U11</f>
        <v>ALFÖLD</v>
      </c>
      <c r="C11" s="9">
        <f>PAROK!E11</f>
        <v>0.27777777777777779</v>
      </c>
      <c r="D11" s="9">
        <f>PAROK!J11</f>
        <v>0.42222222222222222</v>
      </c>
      <c r="E11" s="9">
        <f>PAROK!O11</f>
        <v>0</v>
      </c>
      <c r="F11" s="9">
        <f>PAROK!T11</f>
        <v>0</v>
      </c>
      <c r="G11" s="9">
        <f>PAROK!Y11</f>
        <v>0.22222222222222221</v>
      </c>
    </row>
    <row r="12" spans="1:7">
      <c r="A12" s="12">
        <f>PAROK!X12</f>
        <v>11</v>
      </c>
      <c r="B12" s="12" t="str">
        <f>PAROK!U12</f>
        <v>ALFÖLD</v>
      </c>
      <c r="C12" s="9">
        <f>PAROK!E12</f>
        <v>0</v>
      </c>
      <c r="D12" s="9">
        <f>PAROK!J12</f>
        <v>0</v>
      </c>
      <c r="E12" s="9">
        <f>PAROK!O12</f>
        <v>0</v>
      </c>
      <c r="F12" s="9">
        <f>PAROK!T12</f>
        <v>8.8888888888888892E-2</v>
      </c>
      <c r="G12" s="9">
        <f>PAROK!Y12</f>
        <v>0</v>
      </c>
    </row>
    <row r="13" spans="1:7">
      <c r="A13" s="12">
        <f>PAROK!X13</f>
        <v>12</v>
      </c>
      <c r="B13" s="12" t="str">
        <f>PAROK!U13</f>
        <v>ALFÖLD</v>
      </c>
      <c r="C13" s="9">
        <f>PAROK!E13</f>
        <v>0</v>
      </c>
      <c r="D13" s="9">
        <f>PAROK!J13</f>
        <v>6.6666666666666666E-2</v>
      </c>
      <c r="E13" s="9">
        <f>PAROK!O13</f>
        <v>0</v>
      </c>
      <c r="F13" s="9">
        <f>PAROK!T13</f>
        <v>0</v>
      </c>
      <c r="G13" s="9">
        <f>PAROK!Y13</f>
        <v>0</v>
      </c>
    </row>
    <row r="14" spans="1:7">
      <c r="A14" s="12">
        <f>PAROK!X14</f>
        <v>13</v>
      </c>
      <c r="B14" s="12" t="str">
        <f>PAROK!U14</f>
        <v>ALFÖLD</v>
      </c>
      <c r="C14" s="9">
        <f>PAROK!E14</f>
        <v>0.24444444444444444</v>
      </c>
      <c r="D14" s="9">
        <f>PAROK!J14</f>
        <v>0.45555555555555555</v>
      </c>
      <c r="E14" s="9">
        <f>PAROK!O14</f>
        <v>0.1</v>
      </c>
      <c r="F14" s="9">
        <f>PAROK!T14</f>
        <v>0</v>
      </c>
      <c r="G14" s="9">
        <f>PAROK!Y14</f>
        <v>0</v>
      </c>
    </row>
    <row r="15" spans="1:7">
      <c r="A15" s="12">
        <f>PAROK!X15</f>
        <v>14</v>
      </c>
      <c r="B15" s="12" t="str">
        <f>PAROK!U15</f>
        <v>ALFÖLD</v>
      </c>
      <c r="C15" s="9">
        <f>PAROK!E15</f>
        <v>0</v>
      </c>
      <c r="D15" s="9">
        <f>PAROK!J15</f>
        <v>0</v>
      </c>
      <c r="E15" s="9">
        <f>PAROK!O15</f>
        <v>0</v>
      </c>
      <c r="F15" s="9">
        <f>PAROK!T15</f>
        <v>0</v>
      </c>
      <c r="G15" s="9">
        <f>PAROK!Y15</f>
        <v>0</v>
      </c>
    </row>
    <row r="16" spans="1:7">
      <c r="A16" s="12">
        <f>PAROK!X16</f>
        <v>15</v>
      </c>
      <c r="B16" s="12" t="str">
        <f>PAROK!U16</f>
        <v>ALFÖLD</v>
      </c>
      <c r="C16" s="9">
        <f>PAROK!E16</f>
        <v>0</v>
      </c>
      <c r="D16" s="9">
        <f>PAROK!J16</f>
        <v>0</v>
      </c>
      <c r="E16" s="9">
        <f>PAROK!O16</f>
        <v>0</v>
      </c>
      <c r="F16" s="9">
        <f>PAROK!T16</f>
        <v>0</v>
      </c>
      <c r="G16" s="9">
        <f>PAROK!Y16</f>
        <v>0</v>
      </c>
    </row>
    <row r="17" spans="1:7">
      <c r="A17" s="12">
        <f>PAROK!S17</f>
        <v>1</v>
      </c>
      <c r="B17" s="12" t="str">
        <f>PAROK!P17</f>
        <v>SÍKSÁG</v>
      </c>
      <c r="C17" s="9"/>
      <c r="D17" s="9">
        <f>PAROK!E17</f>
        <v>0</v>
      </c>
      <c r="E17" s="9">
        <f>PAROK!J17</f>
        <v>0</v>
      </c>
      <c r="F17" s="9">
        <f>PAROK!O17</f>
        <v>0</v>
      </c>
      <c r="G17" s="9">
        <f>PAROK!T17</f>
        <v>0</v>
      </c>
    </row>
    <row r="18" spans="1:7">
      <c r="A18" s="12">
        <f>PAROK!S18</f>
        <v>2</v>
      </c>
      <c r="B18" s="12" t="str">
        <f>PAROK!P18</f>
        <v>SÍKSÁG</v>
      </c>
      <c r="C18" s="9"/>
      <c r="D18" s="9">
        <f>PAROK!E18</f>
        <v>0</v>
      </c>
      <c r="E18" s="9">
        <f>PAROK!J18</f>
        <v>0</v>
      </c>
      <c r="F18" s="9">
        <f>PAROK!O18</f>
        <v>0</v>
      </c>
      <c r="G18" s="9">
        <f>PAROK!T18</f>
        <v>0</v>
      </c>
    </row>
    <row r="19" spans="1:7">
      <c r="A19" s="12">
        <f>PAROK!S19</f>
        <v>3</v>
      </c>
      <c r="B19" s="12" t="str">
        <f>PAROK!P19</f>
        <v>SÍKSÁG</v>
      </c>
      <c r="C19" s="9"/>
      <c r="D19" s="9">
        <f>PAROK!E19</f>
        <v>6.6666666666666666E-2</v>
      </c>
      <c r="E19" s="9">
        <f>PAROK!J19</f>
        <v>0</v>
      </c>
      <c r="F19" s="9">
        <f>PAROK!O19</f>
        <v>0.1111111111111111</v>
      </c>
      <c r="G19" s="9">
        <f>PAROK!T19</f>
        <v>2.2222222222222223E-2</v>
      </c>
    </row>
    <row r="20" spans="1:7">
      <c r="A20" s="12">
        <f>PAROK!S20</f>
        <v>4</v>
      </c>
      <c r="B20" s="12" t="str">
        <f>PAROK!P20</f>
        <v>SÍKSÁG</v>
      </c>
      <c r="C20" s="9"/>
      <c r="D20" s="9">
        <f>PAROK!E20</f>
        <v>0</v>
      </c>
      <c r="E20" s="9">
        <f>PAROK!J20</f>
        <v>0</v>
      </c>
      <c r="F20" s="9">
        <f>PAROK!O20</f>
        <v>0</v>
      </c>
      <c r="G20" s="9">
        <f>PAROK!T20</f>
        <v>0</v>
      </c>
    </row>
    <row r="21" spans="1:7">
      <c r="A21" s="12">
        <f>PAROK!S21</f>
        <v>5</v>
      </c>
      <c r="B21" s="12" t="str">
        <f>PAROK!P21</f>
        <v>SÍKSÁG</v>
      </c>
      <c r="C21" s="9"/>
      <c r="D21" s="9">
        <f>PAROK!E21</f>
        <v>0</v>
      </c>
      <c r="E21" s="9">
        <f>PAROK!J21</f>
        <v>0</v>
      </c>
      <c r="F21" s="9">
        <f>PAROK!O21</f>
        <v>0</v>
      </c>
      <c r="G21" s="9">
        <f>PAROK!T21</f>
        <v>0.22222222222222221</v>
      </c>
    </row>
    <row r="22" spans="1:7">
      <c r="A22" s="12">
        <f>PAROK!S22</f>
        <v>6</v>
      </c>
      <c r="B22" s="12" t="str">
        <f>PAROK!P22</f>
        <v>SÍKSÁG</v>
      </c>
      <c r="C22" s="9"/>
      <c r="D22" s="9">
        <f>PAROK!E22</f>
        <v>0.5444444444444444</v>
      </c>
      <c r="E22" s="9">
        <f>PAROK!J22</f>
        <v>0</v>
      </c>
      <c r="F22" s="9">
        <f>PAROK!O22</f>
        <v>0</v>
      </c>
      <c r="G22" s="9">
        <f>PAROK!T22</f>
        <v>0</v>
      </c>
    </row>
    <row r="23" spans="1:7">
      <c r="A23" s="12">
        <f>PAROK!S23</f>
        <v>7</v>
      </c>
      <c r="B23" s="12" t="str">
        <f>PAROK!P23</f>
        <v>SÍKSÁG</v>
      </c>
      <c r="C23" s="9"/>
      <c r="D23" s="9">
        <f>PAROK!E23</f>
        <v>0</v>
      </c>
      <c r="E23" s="9">
        <f>PAROK!J23</f>
        <v>0</v>
      </c>
      <c r="F23" s="9">
        <f>PAROK!O23</f>
        <v>0</v>
      </c>
      <c r="G23" s="9">
        <f>PAROK!T23</f>
        <v>0</v>
      </c>
    </row>
    <row r="24" spans="1:7">
      <c r="A24" s="12">
        <f>PAROK!S24</f>
        <v>8</v>
      </c>
      <c r="B24" s="12" t="str">
        <f>PAROK!P24</f>
        <v>SÍKSÁG</v>
      </c>
      <c r="C24" s="9"/>
      <c r="D24" s="9">
        <f>PAROK!E24</f>
        <v>0</v>
      </c>
      <c r="E24" s="9">
        <f>PAROK!J24</f>
        <v>0</v>
      </c>
      <c r="F24" s="9">
        <f>PAROK!O24</f>
        <v>0</v>
      </c>
      <c r="G24" s="9">
        <f>PAROK!T24</f>
        <v>0</v>
      </c>
    </row>
    <row r="25" spans="1:7">
      <c r="A25" s="12">
        <f>PAROK!S25</f>
        <v>9</v>
      </c>
      <c r="B25" s="12" t="str">
        <f>PAROK!P25</f>
        <v>SÍKSÁG</v>
      </c>
      <c r="C25" s="9"/>
      <c r="D25" s="9">
        <f>PAROK!E25</f>
        <v>0.34444444444444444</v>
      </c>
      <c r="E25" s="9">
        <f>PAROK!J25</f>
        <v>0</v>
      </c>
      <c r="F25" s="9">
        <f>PAROK!O25</f>
        <v>0</v>
      </c>
      <c r="G25" s="9">
        <f>PAROK!T25</f>
        <v>0.16666666666666666</v>
      </c>
    </row>
    <row r="26" spans="1:7">
      <c r="A26" s="12">
        <f>PAROK!S26</f>
        <v>10</v>
      </c>
      <c r="B26" s="12" t="str">
        <f>PAROK!P26</f>
        <v>SÍKSÁG</v>
      </c>
      <c r="C26" s="9"/>
      <c r="D26" s="9">
        <f>PAROK!E26</f>
        <v>0.21111111111111111</v>
      </c>
      <c r="E26" s="9">
        <f>PAROK!J26</f>
        <v>0</v>
      </c>
      <c r="F26" s="9">
        <f>PAROK!O26</f>
        <v>0</v>
      </c>
      <c r="G26" s="9">
        <f>PAROK!T26</f>
        <v>0.13333333333333333</v>
      </c>
    </row>
    <row r="27" spans="1:7">
      <c r="A27" s="12">
        <f>PAROK!S27</f>
        <v>11</v>
      </c>
      <c r="B27" s="12" t="str">
        <f>PAROK!P27</f>
        <v>SÍKSÁG</v>
      </c>
      <c r="C27" s="9"/>
      <c r="D27" s="9">
        <f>PAROK!E27</f>
        <v>0</v>
      </c>
      <c r="E27" s="9">
        <f>PAROK!J27</f>
        <v>0</v>
      </c>
      <c r="F27" s="9">
        <f>PAROK!O27</f>
        <v>0</v>
      </c>
      <c r="G27" s="9">
        <f>PAROK!T27</f>
        <v>0</v>
      </c>
    </row>
    <row r="28" spans="1:7">
      <c r="A28" s="12">
        <f>PAROK!S28</f>
        <v>12</v>
      </c>
      <c r="B28" s="12" t="str">
        <f>PAROK!P28</f>
        <v>SÍKSÁG</v>
      </c>
      <c r="C28" s="9"/>
      <c r="D28" s="9">
        <f>PAROK!E28</f>
        <v>0</v>
      </c>
      <c r="E28" s="9">
        <f>PAROK!J28</f>
        <v>0</v>
      </c>
      <c r="F28" s="9">
        <f>PAROK!O28</f>
        <v>0</v>
      </c>
      <c r="G28" s="9">
        <f>PAROK!T28</f>
        <v>0</v>
      </c>
    </row>
    <row r="29" spans="1:7">
      <c r="A29" s="12">
        <f>PAROK!S29</f>
        <v>13</v>
      </c>
      <c r="B29" s="12" t="str">
        <f>PAROK!P29</f>
        <v>SÍKSÁG</v>
      </c>
      <c r="C29" s="9"/>
      <c r="D29" s="9">
        <f>PAROK!E29</f>
        <v>0.15555555555555556</v>
      </c>
      <c r="E29" s="9">
        <f>PAROK!J29</f>
        <v>0.18888888888888888</v>
      </c>
      <c r="F29" s="9">
        <f>PAROK!O29</f>
        <v>0</v>
      </c>
      <c r="G29" s="9">
        <f>PAROK!T29</f>
        <v>0</v>
      </c>
    </row>
    <row r="30" spans="1:7">
      <c r="A30" s="12">
        <f>PAROK!S30</f>
        <v>14</v>
      </c>
      <c r="B30" s="12" t="str">
        <f>PAROK!P30</f>
        <v>SÍKSÁG</v>
      </c>
      <c r="C30" s="9"/>
      <c r="D30" s="9">
        <f>PAROK!E30</f>
        <v>0</v>
      </c>
      <c r="E30" s="9">
        <f>PAROK!J30</f>
        <v>0</v>
      </c>
      <c r="F30" s="9">
        <f>PAROK!O30</f>
        <v>0</v>
      </c>
      <c r="G30" s="9">
        <f>PAROK!T30</f>
        <v>0</v>
      </c>
    </row>
    <row r="31" spans="1:7">
      <c r="A31" s="12">
        <f>PAROK!S31</f>
        <v>15</v>
      </c>
      <c r="B31" s="12" t="str">
        <f>PAROK!P31</f>
        <v>SÍKSÁG</v>
      </c>
      <c r="C31" s="9"/>
      <c r="D31" s="9">
        <f>PAROK!E31</f>
        <v>0</v>
      </c>
      <c r="E31" s="9">
        <f>PAROK!J31</f>
        <v>0</v>
      </c>
      <c r="F31" s="9">
        <f>PAROK!O31</f>
        <v>0</v>
      </c>
      <c r="G31" s="9">
        <f>PAROK!T31</f>
        <v>0</v>
      </c>
    </row>
    <row r="32" spans="1:7">
      <c r="A32" s="12">
        <f>PAROK!N32</f>
        <v>1</v>
      </c>
      <c r="B32" s="12" t="str">
        <f>PAROK!K32</f>
        <v>PUSZTA</v>
      </c>
      <c r="C32" s="9"/>
      <c r="D32" s="9"/>
      <c r="E32" s="9">
        <f>PAROK!E32</f>
        <v>0</v>
      </c>
      <c r="F32" s="9">
        <f>PAROK!J32</f>
        <v>0</v>
      </c>
      <c r="G32" s="9">
        <f>PAROK!O32</f>
        <v>0</v>
      </c>
    </row>
    <row r="33" spans="1:7">
      <c r="A33" s="12">
        <f>PAROK!N33</f>
        <v>2</v>
      </c>
      <c r="B33" s="12" t="str">
        <f>PAROK!K33</f>
        <v>PUSZTA</v>
      </c>
      <c r="C33" s="9"/>
      <c r="D33" s="9"/>
      <c r="E33" s="9">
        <f>PAROK!E33</f>
        <v>0.16666666666666666</v>
      </c>
      <c r="F33" s="9">
        <f>PAROK!J33</f>
        <v>0</v>
      </c>
      <c r="G33" s="9">
        <f>PAROK!O33</f>
        <v>0</v>
      </c>
    </row>
    <row r="34" spans="1:7">
      <c r="A34" s="12">
        <f>PAROK!N34</f>
        <v>3</v>
      </c>
      <c r="B34" s="12" t="str">
        <f>PAROK!K34</f>
        <v>PUSZTA</v>
      </c>
      <c r="C34" s="9"/>
      <c r="D34" s="9"/>
      <c r="E34" s="9">
        <f>PAROK!E34</f>
        <v>0</v>
      </c>
      <c r="F34" s="9">
        <f>PAROK!J34</f>
        <v>0.16666666666666666</v>
      </c>
      <c r="G34" s="9">
        <f>PAROK!O34</f>
        <v>6.6666666666666666E-2</v>
      </c>
    </row>
    <row r="35" spans="1:7">
      <c r="A35" s="12">
        <f>PAROK!N35</f>
        <v>4</v>
      </c>
      <c r="B35" s="12" t="str">
        <f>PAROK!K35</f>
        <v>PUSZTA</v>
      </c>
      <c r="C35" s="9"/>
      <c r="D35" s="9"/>
      <c r="E35" s="9">
        <f>PAROK!E35</f>
        <v>0</v>
      </c>
      <c r="F35" s="9">
        <f>PAROK!J35</f>
        <v>0</v>
      </c>
      <c r="G35" s="9">
        <f>PAROK!O35</f>
        <v>0</v>
      </c>
    </row>
    <row r="36" spans="1:7">
      <c r="A36" s="12">
        <f>PAROK!N36</f>
        <v>5</v>
      </c>
      <c r="B36" s="12" t="str">
        <f>PAROK!K36</f>
        <v>PUSZTA</v>
      </c>
      <c r="C36" s="9"/>
      <c r="D36" s="9"/>
      <c r="E36" s="9">
        <f>PAROK!E36</f>
        <v>8.8888888888888892E-2</v>
      </c>
      <c r="F36" s="9">
        <f>PAROK!J36</f>
        <v>0</v>
      </c>
      <c r="G36" s="9">
        <f>PAROK!O36</f>
        <v>0.16666666666666666</v>
      </c>
    </row>
    <row r="37" spans="1:7">
      <c r="A37" s="12">
        <f>PAROK!N37</f>
        <v>6</v>
      </c>
      <c r="B37" s="12" t="str">
        <f>PAROK!K37</f>
        <v>PUSZTA</v>
      </c>
      <c r="C37" s="9"/>
      <c r="D37" s="9"/>
      <c r="E37" s="9">
        <f>PAROK!E37</f>
        <v>0</v>
      </c>
      <c r="F37" s="9">
        <f>PAROK!J37</f>
        <v>0</v>
      </c>
      <c r="G37" s="9">
        <f>PAROK!O37</f>
        <v>0</v>
      </c>
    </row>
    <row r="38" spans="1:7">
      <c r="A38" s="12">
        <f>PAROK!N38</f>
        <v>7</v>
      </c>
      <c r="B38" s="12" t="str">
        <f>PAROK!K38</f>
        <v>PUSZTA</v>
      </c>
      <c r="C38" s="9"/>
      <c r="D38" s="9"/>
      <c r="E38" s="9">
        <f>PAROK!E38</f>
        <v>0</v>
      </c>
      <c r="F38" s="9">
        <f>PAROK!J38</f>
        <v>0</v>
      </c>
      <c r="G38" s="9">
        <f>PAROK!O38</f>
        <v>0</v>
      </c>
    </row>
    <row r="39" spans="1:7">
      <c r="A39" s="12">
        <f>PAROK!N39</f>
        <v>8</v>
      </c>
      <c r="B39" s="12" t="str">
        <f>PAROK!K39</f>
        <v>PUSZTA</v>
      </c>
      <c r="C39" s="9"/>
      <c r="D39" s="9"/>
      <c r="E39" s="9">
        <f>PAROK!E39</f>
        <v>0</v>
      </c>
      <c r="F39" s="9">
        <f>PAROK!J39</f>
        <v>0</v>
      </c>
      <c r="G39" s="9">
        <f>PAROK!O39</f>
        <v>0</v>
      </c>
    </row>
    <row r="40" spans="1:7">
      <c r="A40" s="12">
        <f>PAROK!N40</f>
        <v>9</v>
      </c>
      <c r="B40" s="12" t="str">
        <f>PAROK!K40</f>
        <v>PUSZTA</v>
      </c>
      <c r="C40" s="9"/>
      <c r="D40" s="9"/>
      <c r="E40" s="9">
        <f>PAROK!E40</f>
        <v>0</v>
      </c>
      <c r="F40" s="9">
        <f>PAROK!J40</f>
        <v>0</v>
      </c>
      <c r="G40" s="9">
        <f>PAROK!O40</f>
        <v>0.27777777777777779</v>
      </c>
    </row>
    <row r="41" spans="1:7">
      <c r="A41" s="12">
        <f>PAROK!N41</f>
        <v>10</v>
      </c>
      <c r="B41" s="12" t="str">
        <f>PAROK!K41</f>
        <v>PUSZTA</v>
      </c>
      <c r="C41" s="9"/>
      <c r="D41" s="9"/>
      <c r="E41" s="9">
        <f>PAROK!E41</f>
        <v>0</v>
      </c>
      <c r="F41" s="9">
        <f>PAROK!J41</f>
        <v>0</v>
      </c>
      <c r="G41" s="9">
        <f>PAROK!O41</f>
        <v>0.17777777777777778</v>
      </c>
    </row>
    <row r="42" spans="1:7">
      <c r="A42" s="12">
        <f>PAROK!N42</f>
        <v>11</v>
      </c>
      <c r="B42" s="12" t="str">
        <f>PAROK!K42</f>
        <v>PUSZTA</v>
      </c>
      <c r="C42" s="9"/>
      <c r="D42" s="9"/>
      <c r="E42" s="9">
        <f>PAROK!E42</f>
        <v>0</v>
      </c>
      <c r="F42" s="9">
        <f>PAROK!J42</f>
        <v>0</v>
      </c>
      <c r="G42" s="9">
        <f>PAROK!O42</f>
        <v>0</v>
      </c>
    </row>
    <row r="43" spans="1:7">
      <c r="A43" s="12">
        <f>PAROK!N43</f>
        <v>12</v>
      </c>
      <c r="B43" s="12" t="str">
        <f>PAROK!K43</f>
        <v>PUSZTA</v>
      </c>
      <c r="C43" s="9"/>
      <c r="D43" s="9"/>
      <c r="E43" s="9">
        <f>PAROK!E43</f>
        <v>0</v>
      </c>
      <c r="F43" s="9">
        <f>PAROK!J43</f>
        <v>0</v>
      </c>
      <c r="G43" s="9">
        <f>PAROK!O43</f>
        <v>0</v>
      </c>
    </row>
    <row r="44" spans="1:7">
      <c r="A44" s="12">
        <f>PAROK!N44</f>
        <v>13</v>
      </c>
      <c r="B44" s="12" t="str">
        <f>PAROK!K44</f>
        <v>PUSZTA</v>
      </c>
      <c r="C44" s="9"/>
      <c r="D44" s="9"/>
      <c r="E44" s="9">
        <f>PAROK!E44</f>
        <v>5.5555555555555552E-2</v>
      </c>
      <c r="F44" s="9">
        <f>PAROK!J44</f>
        <v>0</v>
      </c>
      <c r="G44" s="9">
        <f>PAROK!O44</f>
        <v>0</v>
      </c>
    </row>
    <row r="45" spans="1:7">
      <c r="A45" s="12">
        <f>PAROK!N45</f>
        <v>14</v>
      </c>
      <c r="B45" s="12" t="str">
        <f>PAROK!K45</f>
        <v>PUSZTA</v>
      </c>
      <c r="C45" s="9"/>
      <c r="D45" s="9"/>
      <c r="E45" s="9">
        <f>PAROK!E45</f>
        <v>0</v>
      </c>
      <c r="F45" s="9">
        <f>PAROK!J45</f>
        <v>0</v>
      </c>
      <c r="G45" s="9">
        <f>PAROK!O45</f>
        <v>0</v>
      </c>
    </row>
    <row r="46" spans="1:7">
      <c r="A46" s="12">
        <f>PAROK!N46</f>
        <v>15</v>
      </c>
      <c r="B46" s="12" t="str">
        <f>PAROK!K46</f>
        <v>PUSZTA</v>
      </c>
      <c r="C46" s="9"/>
      <c r="D46" s="9"/>
      <c r="E46" s="9">
        <f>PAROK!E46</f>
        <v>0</v>
      </c>
      <c r="F46" s="9">
        <f>PAROK!J46</f>
        <v>0</v>
      </c>
      <c r="G46" s="9">
        <f>PAROK!O46</f>
        <v>0</v>
      </c>
    </row>
    <row r="47" spans="1:7">
      <c r="A47" s="12">
        <f>PAROK!I47</f>
        <v>1</v>
      </c>
      <c r="B47" s="12" t="str">
        <f>PAROK!F47</f>
        <v>MEZŐGAZDASÁG</v>
      </c>
      <c r="C47" s="9"/>
      <c r="D47" s="9"/>
      <c r="E47" s="9"/>
      <c r="F47" s="9">
        <f>PAROK!E47</f>
        <v>0</v>
      </c>
      <c r="G47" s="9">
        <f>PAROK!J47</f>
        <v>0</v>
      </c>
    </row>
    <row r="48" spans="1:7">
      <c r="A48" s="12">
        <f>PAROK!I48</f>
        <v>2</v>
      </c>
      <c r="B48" s="12" t="str">
        <f>PAROK!F48</f>
        <v>MEZŐGAZDASÁG</v>
      </c>
      <c r="C48" s="9"/>
      <c r="D48" s="9"/>
      <c r="E48" s="9"/>
      <c r="F48" s="9">
        <f>PAROK!E48</f>
        <v>0</v>
      </c>
      <c r="G48" s="9">
        <f>PAROK!J48</f>
        <v>0</v>
      </c>
    </row>
    <row r="49" spans="1:7">
      <c r="A49" s="12">
        <f>PAROK!I49</f>
        <v>3</v>
      </c>
      <c r="B49" s="12" t="str">
        <f>PAROK!F49</f>
        <v>MEZŐGAZDASÁG</v>
      </c>
      <c r="C49" s="9"/>
      <c r="D49" s="9"/>
      <c r="E49" s="9"/>
      <c r="F49" s="9">
        <f>PAROK!E49</f>
        <v>0</v>
      </c>
      <c r="G49" s="9">
        <f>PAROK!J49</f>
        <v>4.4444444444444446E-2</v>
      </c>
    </row>
    <row r="50" spans="1:7">
      <c r="A50" s="12">
        <f>PAROK!I50</f>
        <v>4</v>
      </c>
      <c r="B50" s="12" t="str">
        <f>PAROK!F50</f>
        <v>MEZŐGAZDASÁG</v>
      </c>
      <c r="C50" s="9"/>
      <c r="D50" s="9"/>
      <c r="E50" s="9"/>
      <c r="F50" s="9">
        <f>PAROK!E50</f>
        <v>0</v>
      </c>
      <c r="G50" s="9">
        <f>PAROK!J50</f>
        <v>0</v>
      </c>
    </row>
    <row r="51" spans="1:7">
      <c r="A51" s="12">
        <f>PAROK!I51</f>
        <v>5</v>
      </c>
      <c r="B51" s="12" t="str">
        <f>PAROK!F51</f>
        <v>MEZŐGAZDASÁG</v>
      </c>
      <c r="C51" s="9"/>
      <c r="D51" s="9"/>
      <c r="E51" s="9"/>
      <c r="F51" s="9">
        <f>PAROK!E51</f>
        <v>0</v>
      </c>
      <c r="G51" s="9">
        <f>PAROK!J51</f>
        <v>0</v>
      </c>
    </row>
    <row r="52" spans="1:7">
      <c r="A52" s="12">
        <f>PAROK!I52</f>
        <v>6</v>
      </c>
      <c r="B52" s="12" t="str">
        <f>PAROK!F52</f>
        <v>MEZŐGAZDASÁG</v>
      </c>
      <c r="C52" s="9"/>
      <c r="D52" s="9"/>
      <c r="E52" s="9"/>
      <c r="F52" s="9">
        <f>PAROK!E52</f>
        <v>0</v>
      </c>
      <c r="G52" s="9">
        <f>PAROK!J52</f>
        <v>0</v>
      </c>
    </row>
    <row r="53" spans="1:7">
      <c r="A53" s="12">
        <f>PAROK!I53</f>
        <v>7</v>
      </c>
      <c r="B53" s="12" t="str">
        <f>PAROK!F53</f>
        <v>MEZŐGAZDASÁG</v>
      </c>
      <c r="C53" s="9"/>
      <c r="D53" s="9"/>
      <c r="E53" s="9"/>
      <c r="F53" s="9">
        <f>PAROK!E53</f>
        <v>0</v>
      </c>
      <c r="G53" s="9">
        <f>PAROK!J53</f>
        <v>0</v>
      </c>
    </row>
    <row r="54" spans="1:7">
      <c r="A54" s="12">
        <f>PAROK!I54</f>
        <v>8</v>
      </c>
      <c r="B54" s="12" t="str">
        <f>PAROK!F54</f>
        <v>MEZŐGAZDASÁG</v>
      </c>
      <c r="C54" s="9"/>
      <c r="D54" s="9"/>
      <c r="E54" s="9"/>
      <c r="F54" s="9">
        <f>PAROK!E54</f>
        <v>0</v>
      </c>
      <c r="G54" s="9">
        <f>PAROK!J54</f>
        <v>0</v>
      </c>
    </row>
    <row r="55" spans="1:7">
      <c r="A55" s="12">
        <f>PAROK!I55</f>
        <v>9</v>
      </c>
      <c r="B55" s="12" t="str">
        <f>PAROK!F55</f>
        <v>MEZŐGAZDASÁG</v>
      </c>
      <c r="C55" s="9"/>
      <c r="D55" s="9"/>
      <c r="E55" s="9"/>
      <c r="F55" s="9">
        <f>PAROK!E55</f>
        <v>0</v>
      </c>
      <c r="G55" s="9">
        <f>PAROK!J55</f>
        <v>0</v>
      </c>
    </row>
    <row r="56" spans="1:7">
      <c r="A56" s="12">
        <f>PAROK!I56</f>
        <v>10</v>
      </c>
      <c r="B56" s="12" t="str">
        <f>PAROK!F56</f>
        <v>MEZŐGAZDASÁG</v>
      </c>
      <c r="C56" s="9"/>
      <c r="D56" s="9"/>
      <c r="E56" s="9"/>
      <c r="F56" s="9">
        <f>PAROK!E56</f>
        <v>0</v>
      </c>
      <c r="G56" s="9">
        <f>PAROK!J56</f>
        <v>0</v>
      </c>
    </row>
    <row r="57" spans="1:7">
      <c r="A57" s="12">
        <f>PAROK!I57</f>
        <v>11</v>
      </c>
      <c r="B57" s="12" t="str">
        <f>PAROK!F57</f>
        <v>MEZŐGAZDASÁG</v>
      </c>
      <c r="C57" s="9"/>
      <c r="D57" s="9"/>
      <c r="E57" s="9"/>
      <c r="F57" s="9">
        <f>PAROK!E57</f>
        <v>0</v>
      </c>
      <c r="G57" s="9">
        <f>PAROK!J57</f>
        <v>0</v>
      </c>
    </row>
    <row r="58" spans="1:7">
      <c r="A58" s="12">
        <f>PAROK!I58</f>
        <v>12</v>
      </c>
      <c r="B58" s="12" t="str">
        <f>PAROK!F58</f>
        <v>MEZŐGAZDASÁG</v>
      </c>
      <c r="C58" s="9"/>
      <c r="D58" s="9"/>
      <c r="E58" s="9"/>
      <c r="F58" s="9">
        <f>PAROK!E58</f>
        <v>0</v>
      </c>
      <c r="G58" s="9">
        <f>PAROK!J58</f>
        <v>0</v>
      </c>
    </row>
    <row r="59" spans="1:7">
      <c r="A59" s="12">
        <f>PAROK!I59</f>
        <v>13</v>
      </c>
      <c r="B59" s="12" t="str">
        <f>PAROK!F59</f>
        <v>MEZŐGAZDASÁG</v>
      </c>
      <c r="C59" s="9"/>
      <c r="D59" s="9"/>
      <c r="E59" s="9"/>
      <c r="F59" s="9">
        <f>PAROK!E59</f>
        <v>0</v>
      </c>
      <c r="G59" s="9">
        <f>PAROK!J59</f>
        <v>0</v>
      </c>
    </row>
    <row r="60" spans="1:7">
      <c r="A60" s="12">
        <f>PAROK!I60</f>
        <v>14</v>
      </c>
      <c r="B60" s="12" t="str">
        <f>PAROK!F60</f>
        <v>MEZŐGAZDASÁG</v>
      </c>
      <c r="C60" s="9"/>
      <c r="D60" s="9"/>
      <c r="E60" s="9"/>
      <c r="F60" s="9">
        <f>PAROK!E60</f>
        <v>0</v>
      </c>
      <c r="G60" s="9">
        <f>PAROK!J60</f>
        <v>0</v>
      </c>
    </row>
    <row r="61" spans="1:7">
      <c r="A61" s="12">
        <f>PAROK!I61</f>
        <v>15</v>
      </c>
      <c r="B61" s="12" t="str">
        <f>PAROK!F61</f>
        <v>MEZŐGAZDASÁG</v>
      </c>
      <c r="C61" s="9"/>
      <c r="D61" s="9"/>
      <c r="E61" s="9"/>
      <c r="F61" s="9">
        <f>PAROK!E61</f>
        <v>0</v>
      </c>
      <c r="G61" s="9">
        <f>PAROK!J61</f>
        <v>0</v>
      </c>
    </row>
    <row r="62" spans="1:7">
      <c r="A62" s="12">
        <f>PAROK!D62</f>
        <v>1</v>
      </c>
      <c r="B62" s="12" t="str">
        <f>PAROK!A62</f>
        <v>LOVAK</v>
      </c>
      <c r="C62" s="9"/>
      <c r="D62" s="9"/>
      <c r="E62" s="9"/>
      <c r="F62" s="9"/>
      <c r="G62" s="9">
        <f>PAROK!E62</f>
        <v>0</v>
      </c>
    </row>
    <row r="63" spans="1:7">
      <c r="A63" s="12">
        <f>PAROK!D63</f>
        <v>2</v>
      </c>
      <c r="B63" s="12" t="str">
        <f>PAROK!A63</f>
        <v>LOVAK</v>
      </c>
      <c r="C63" s="9"/>
      <c r="D63" s="9"/>
      <c r="E63" s="9"/>
      <c r="F63" s="9"/>
      <c r="G63" s="9">
        <f>PAROK!E63</f>
        <v>0</v>
      </c>
    </row>
    <row r="64" spans="1:7">
      <c r="A64" s="12">
        <f>PAROK!D64</f>
        <v>3</v>
      </c>
      <c r="B64" s="12" t="str">
        <f>PAROK!A64</f>
        <v>LOVAK</v>
      </c>
      <c r="C64" s="9"/>
      <c r="D64" s="9"/>
      <c r="E64" s="9"/>
      <c r="F64" s="9"/>
      <c r="G64" s="9">
        <f>PAROK!E64</f>
        <v>5.5555555555555552E-2</v>
      </c>
    </row>
    <row r="65" spans="1:7">
      <c r="A65" s="12">
        <f>PAROK!D65</f>
        <v>4</v>
      </c>
      <c r="B65" s="12" t="str">
        <f>PAROK!A65</f>
        <v>LOVAK</v>
      </c>
      <c r="C65" s="9"/>
      <c r="D65" s="9"/>
      <c r="E65" s="9"/>
      <c r="F65" s="9"/>
      <c r="G65" s="9">
        <f>PAROK!E65</f>
        <v>0</v>
      </c>
    </row>
    <row r="66" spans="1:7">
      <c r="A66" s="12">
        <f>PAROK!D66</f>
        <v>5</v>
      </c>
      <c r="B66" s="12" t="str">
        <f>PAROK!A66</f>
        <v>LOVAK</v>
      </c>
      <c r="C66" s="9"/>
      <c r="D66" s="9"/>
      <c r="E66" s="9"/>
      <c r="F66" s="9"/>
      <c r="G66" s="9">
        <f>PAROK!E66</f>
        <v>0</v>
      </c>
    </row>
    <row r="67" spans="1:7">
      <c r="A67" s="12">
        <f>PAROK!D67</f>
        <v>6</v>
      </c>
      <c r="B67" s="12" t="str">
        <f>PAROK!A67</f>
        <v>LOVAK</v>
      </c>
      <c r="C67" s="9"/>
      <c r="D67" s="9"/>
      <c r="E67" s="9"/>
      <c r="F67" s="9"/>
      <c r="G67" s="9">
        <f>PAROK!E67</f>
        <v>0</v>
      </c>
    </row>
    <row r="68" spans="1:7">
      <c r="A68" s="12">
        <f>PAROK!D68</f>
        <v>7</v>
      </c>
      <c r="B68" s="12" t="str">
        <f>PAROK!A68</f>
        <v>LOVAK</v>
      </c>
      <c r="C68" s="9"/>
      <c r="D68" s="9"/>
      <c r="E68" s="9"/>
      <c r="F68" s="9"/>
      <c r="G68" s="9">
        <f>PAROK!E68</f>
        <v>0</v>
      </c>
    </row>
    <row r="69" spans="1:7">
      <c r="A69" s="12">
        <f>PAROK!D69</f>
        <v>8</v>
      </c>
      <c r="B69" s="12" t="str">
        <f>PAROK!A69</f>
        <v>LOVAK</v>
      </c>
      <c r="C69" s="9"/>
      <c r="D69" s="9"/>
      <c r="E69" s="9"/>
      <c r="F69" s="9"/>
      <c r="G69" s="9">
        <f>PAROK!E69</f>
        <v>0</v>
      </c>
    </row>
    <row r="70" spans="1:7">
      <c r="A70" s="12">
        <f>PAROK!D70</f>
        <v>9</v>
      </c>
      <c r="B70" s="12" t="str">
        <f>PAROK!A70</f>
        <v>LOVAK</v>
      </c>
      <c r="C70" s="9"/>
      <c r="D70" s="9"/>
      <c r="E70" s="9"/>
      <c r="F70" s="9"/>
      <c r="G70" s="9">
        <f>PAROK!E70</f>
        <v>0</v>
      </c>
    </row>
    <row r="71" spans="1:7">
      <c r="A71" s="12">
        <f>PAROK!D71</f>
        <v>10</v>
      </c>
      <c r="B71" s="12" t="str">
        <f>PAROK!A71</f>
        <v>LOVAK</v>
      </c>
      <c r="C71" s="9"/>
      <c r="D71" s="9"/>
      <c r="E71" s="9"/>
      <c r="F71" s="9"/>
      <c r="G71" s="9">
        <f>PAROK!E71</f>
        <v>0</v>
      </c>
    </row>
    <row r="72" spans="1:7">
      <c r="A72" s="12">
        <f>PAROK!D72</f>
        <v>11</v>
      </c>
      <c r="B72" s="12" t="str">
        <f>PAROK!A72</f>
        <v>LOVAK</v>
      </c>
      <c r="C72" s="9"/>
      <c r="D72" s="9"/>
      <c r="E72" s="9"/>
      <c r="F72" s="9"/>
      <c r="G72" s="9">
        <f>PAROK!E72</f>
        <v>0</v>
      </c>
    </row>
    <row r="73" spans="1:7">
      <c r="A73" s="12">
        <f>PAROK!D73</f>
        <v>12</v>
      </c>
      <c r="B73" s="12" t="str">
        <f>PAROK!A73</f>
        <v>LOVAK</v>
      </c>
      <c r="C73" s="9"/>
      <c r="D73" s="9"/>
      <c r="E73" s="9"/>
      <c r="F73" s="9"/>
      <c r="G73" s="9">
        <f>PAROK!E73</f>
        <v>0</v>
      </c>
    </row>
    <row r="74" spans="1:7">
      <c r="A74" s="12">
        <f>PAROK!D74</f>
        <v>13</v>
      </c>
      <c r="B74" s="12" t="str">
        <f>PAROK!A74</f>
        <v>LOVAK</v>
      </c>
      <c r="C74" s="9"/>
      <c r="D74" s="9"/>
      <c r="E74" s="9"/>
      <c r="F74" s="9"/>
      <c r="G74" s="9">
        <f>PAROK!E74</f>
        <v>0</v>
      </c>
    </row>
    <row r="75" spans="1:7">
      <c r="A75" s="12">
        <f>PAROK!D75</f>
        <v>14</v>
      </c>
      <c r="B75" s="12" t="str">
        <f>PAROK!A75</f>
        <v>LOVAK</v>
      </c>
      <c r="C75" s="9"/>
      <c r="D75" s="9"/>
      <c r="E75" s="9"/>
      <c r="F75" s="9"/>
      <c r="G75" s="9">
        <f>PAROK!E75</f>
        <v>0</v>
      </c>
    </row>
    <row r="76" spans="1:7">
      <c r="A76" s="12">
        <f>PAROK!D76</f>
        <v>15</v>
      </c>
      <c r="B76" s="12" t="str">
        <f>PAROK!A76</f>
        <v>LOVAK</v>
      </c>
      <c r="C76" s="9"/>
      <c r="D76" s="9"/>
      <c r="E76" s="9"/>
      <c r="F76" s="9"/>
      <c r="G76" s="9">
        <f>PAROK!E76</f>
        <v>0</v>
      </c>
    </row>
  </sheetData>
  <conditionalFormatting sqref="A2:B74">
    <cfRule type="containsErrors" dxfId="40" priority="3">
      <formula>ISERROR(A2)</formula>
    </cfRule>
  </conditionalFormatting>
  <conditionalFormatting sqref="A75:B75">
    <cfRule type="containsErrors" dxfId="39" priority="2">
      <formula>ISERROR(A75)</formula>
    </cfRule>
  </conditionalFormatting>
  <conditionalFormatting sqref="A76:B76">
    <cfRule type="containsErrors" dxfId="38" priority="1">
      <formula>ISERROR(A76)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F30" sqref="F30"/>
    </sheetView>
  </sheetViews>
  <sheetFormatPr defaultRowHeight="12.75"/>
  <cols>
    <col min="1" max="1" width="9.140625" style="21"/>
    <col min="2" max="3" width="16.7109375" bestFit="1" customWidth="1"/>
    <col min="4" max="4" width="12.42578125" bestFit="1" customWidth="1"/>
    <col min="5" max="5" width="17.140625" bestFit="1" customWidth="1"/>
    <col min="6" max="6" width="10.5703125" bestFit="1" customWidth="1"/>
    <col min="7" max="7" width="13.140625" bestFit="1" customWidth="1"/>
  </cols>
  <sheetData>
    <row r="2" spans="1:8">
      <c r="A2" s="22"/>
      <c r="B2" s="18" t="s">
        <v>184</v>
      </c>
      <c r="C2" s="16" t="str">
        <f>PAROK!C2</f>
        <v>SÍKSÁG</v>
      </c>
      <c r="D2" s="16" t="str">
        <f>PAROK!H2</f>
        <v>PUSZTA</v>
      </c>
      <c r="E2" s="16" t="str">
        <f>PAROK!M2</f>
        <v>MEZŐGAZDASÁG</v>
      </c>
      <c r="F2" s="16" t="str">
        <f>PAROK!R2</f>
        <v>LOVAK</v>
      </c>
      <c r="G2" s="16" t="str">
        <f>PAROK!W2</f>
        <v>HORTOBÁGY</v>
      </c>
    </row>
    <row r="3" spans="1:8">
      <c r="B3" s="19" t="str">
        <f>PAROK!U2</f>
        <v>ALFÖLD</v>
      </c>
      <c r="C3" s="23">
        <f>AVERAGE(EREDMENY!C2:C16)</f>
        <v>5.4074074074074073E-2</v>
      </c>
      <c r="D3" s="23">
        <f>AVERAGE(EREDMENY!D2:D16)</f>
        <v>9.6296296296296297E-2</v>
      </c>
      <c r="E3" s="23">
        <f>AVERAGE(EREDMENY!E2:E16)</f>
        <v>8.4444444444444461E-2</v>
      </c>
      <c r="F3" s="23">
        <f>AVERAGE(EREDMENY!F2:F16)</f>
        <v>5.9259259259259265E-3</v>
      </c>
      <c r="G3" s="23">
        <f>AVERAGE(EREDMENY!G2:G16)</f>
        <v>5.9259259259259255E-2</v>
      </c>
      <c r="H3" s="24"/>
    </row>
    <row r="4" spans="1:8">
      <c r="B4" s="20" t="str">
        <f>PAROK!P17</f>
        <v>SÍKSÁG</v>
      </c>
      <c r="C4" s="36"/>
      <c r="D4" s="25">
        <f>AVERAGE(EREDMENY!D17:D31)</f>
        <v>8.8148148148148128E-2</v>
      </c>
      <c r="E4" s="25">
        <f>AVERAGE(EREDMENY!E17:E31)</f>
        <v>1.2592592592592593E-2</v>
      </c>
      <c r="F4" s="25">
        <f>AVERAGE(EREDMENY!F17:F31)</f>
        <v>7.4074074074074068E-3</v>
      </c>
      <c r="G4" s="25">
        <f>AVERAGE(EREDMENY!G17:G31)</f>
        <v>3.6296296296296292E-2</v>
      </c>
      <c r="H4" s="24"/>
    </row>
    <row r="5" spans="1:8">
      <c r="B5" s="19" t="str">
        <f>PAROK!K32</f>
        <v>PUSZTA</v>
      </c>
      <c r="C5" s="36"/>
      <c r="D5" s="37"/>
      <c r="E5" s="23">
        <f>AVERAGE(EREDMENY!E32:E46)</f>
        <v>2.074074074074074E-2</v>
      </c>
      <c r="F5" s="23">
        <f>AVERAGE(EREDMENY!F32:F46)</f>
        <v>1.111111111111111E-2</v>
      </c>
      <c r="G5" s="23">
        <f>AVERAGE(EREDMENY!G32:G46)</f>
        <v>4.5925925925925926E-2</v>
      </c>
      <c r="H5" s="24"/>
    </row>
    <row r="6" spans="1:8">
      <c r="B6" s="20" t="str">
        <f>PAROK!F47</f>
        <v>MEZŐGAZDASÁG</v>
      </c>
      <c r="C6" s="36"/>
      <c r="D6" s="37"/>
      <c r="E6" s="37"/>
      <c r="F6" s="25">
        <f>AVERAGE(EREDMENY!F47:F61)</f>
        <v>0</v>
      </c>
      <c r="G6" s="25">
        <f>AVERAGE(EREDMENY!G47:G61)</f>
        <v>2.9629629629629632E-3</v>
      </c>
      <c r="H6" s="24"/>
    </row>
    <row r="7" spans="1:8">
      <c r="B7" s="19" t="str">
        <f>PAROK!A62</f>
        <v>LOVAK</v>
      </c>
      <c r="C7" s="36"/>
      <c r="D7" s="37"/>
      <c r="E7" s="37"/>
      <c r="F7" s="37"/>
      <c r="G7" s="23">
        <f>AVERAGE(EREDMENY!G62:G76)</f>
        <v>3.7037037037037034E-3</v>
      </c>
      <c r="H7" s="24"/>
    </row>
    <row r="8" spans="1:8">
      <c r="B8" s="20" t="str">
        <f>PAROK!W2</f>
        <v>HORTOBÁGY</v>
      </c>
      <c r="C8" s="36"/>
      <c r="D8" s="37"/>
      <c r="E8" s="37"/>
      <c r="F8" s="37"/>
      <c r="G8" s="37"/>
      <c r="H8" s="24"/>
    </row>
    <row r="9" spans="1:8">
      <c r="D9" s="24"/>
      <c r="E9" s="24"/>
      <c r="F9" s="24"/>
      <c r="G9" s="24"/>
      <c r="H9" s="24"/>
    </row>
    <row r="10" spans="1:8">
      <c r="B10" s="20" t="str">
        <f>$B$3</f>
        <v>ALFÖLD</v>
      </c>
      <c r="C10" s="16" t="str">
        <f>$C$2</f>
        <v>SÍKSÁG</v>
      </c>
      <c r="D10" s="26">
        <f>C3</f>
        <v>5.4074074074074073E-2</v>
      </c>
      <c r="E10" s="24"/>
      <c r="F10" s="24"/>
      <c r="G10" s="24"/>
      <c r="H10" s="24"/>
    </row>
    <row r="11" spans="1:8">
      <c r="B11" s="20" t="str">
        <f t="shared" ref="B11:B14" si="0">$B$3</f>
        <v>ALFÖLD</v>
      </c>
      <c r="C11" s="16" t="str">
        <f>$D$2</f>
        <v>PUSZTA</v>
      </c>
      <c r="D11" s="26">
        <f>D3</f>
        <v>9.6296296296296297E-2</v>
      </c>
      <c r="E11" s="24"/>
      <c r="F11" s="24"/>
      <c r="G11" s="24"/>
      <c r="H11" s="24"/>
    </row>
    <row r="12" spans="1:8">
      <c r="B12" s="20" t="str">
        <f t="shared" si="0"/>
        <v>ALFÖLD</v>
      </c>
      <c r="C12" s="16" t="str">
        <f>$E$2</f>
        <v>MEZŐGAZDASÁG</v>
      </c>
      <c r="D12" s="26">
        <f>E3</f>
        <v>8.4444444444444461E-2</v>
      </c>
      <c r="E12" s="24"/>
      <c r="F12" s="24"/>
      <c r="G12" s="24"/>
      <c r="H12" s="24"/>
    </row>
    <row r="13" spans="1:8">
      <c r="B13" s="20" t="str">
        <f t="shared" si="0"/>
        <v>ALFÖLD</v>
      </c>
      <c r="C13" s="16" t="str">
        <f>$F$2</f>
        <v>LOVAK</v>
      </c>
      <c r="D13" s="26">
        <f>F3</f>
        <v>5.9259259259259265E-3</v>
      </c>
      <c r="E13" s="24"/>
      <c r="F13" s="24"/>
      <c r="G13" s="24"/>
      <c r="H13" s="24"/>
    </row>
    <row r="14" spans="1:8">
      <c r="B14" s="20" t="str">
        <f t="shared" si="0"/>
        <v>ALFÖLD</v>
      </c>
      <c r="C14" s="16" t="str">
        <f>$G$2</f>
        <v>HORTOBÁGY</v>
      </c>
      <c r="D14" s="26">
        <f>G3</f>
        <v>5.9259259259259255E-2</v>
      </c>
      <c r="E14" s="24"/>
      <c r="F14" s="24"/>
      <c r="G14" s="24"/>
      <c r="H14" s="24"/>
    </row>
    <row r="15" spans="1:8">
      <c r="B15" s="19" t="str">
        <f>$B$4</f>
        <v>SÍKSÁG</v>
      </c>
      <c r="C15" s="3" t="str">
        <f>$D$2</f>
        <v>PUSZTA</v>
      </c>
      <c r="D15" s="27">
        <f>D4</f>
        <v>8.8148148148148128E-2</v>
      </c>
      <c r="E15" s="24"/>
      <c r="F15" s="24"/>
      <c r="G15" s="24"/>
      <c r="H15" s="24"/>
    </row>
    <row r="16" spans="1:8">
      <c r="B16" s="19" t="str">
        <f>$B$4</f>
        <v>SÍKSÁG</v>
      </c>
      <c r="C16" s="3" t="str">
        <f>$E$2</f>
        <v>MEZŐGAZDASÁG</v>
      </c>
      <c r="D16" s="27">
        <f>E4</f>
        <v>1.2592592592592593E-2</v>
      </c>
      <c r="E16" s="24"/>
      <c r="F16" s="24"/>
      <c r="G16" s="24"/>
      <c r="H16" s="24"/>
    </row>
    <row r="17" spans="2:8">
      <c r="B17" s="19" t="str">
        <f>$B$4</f>
        <v>SÍKSÁG</v>
      </c>
      <c r="C17" s="3" t="str">
        <f>$F$2</f>
        <v>LOVAK</v>
      </c>
      <c r="D17" s="27">
        <f>F4</f>
        <v>7.4074074074074068E-3</v>
      </c>
      <c r="E17" s="24"/>
      <c r="F17" s="24"/>
      <c r="G17" s="24"/>
      <c r="H17" s="24"/>
    </row>
    <row r="18" spans="2:8">
      <c r="B18" s="19" t="str">
        <f>$B$4</f>
        <v>SÍKSÁG</v>
      </c>
      <c r="C18" s="3" t="str">
        <f>$G$2</f>
        <v>HORTOBÁGY</v>
      </c>
      <c r="D18" s="27">
        <f>G4</f>
        <v>3.6296296296296292E-2</v>
      </c>
      <c r="E18" s="24"/>
      <c r="F18" s="24"/>
      <c r="G18" s="24"/>
      <c r="H18" s="24"/>
    </row>
    <row r="19" spans="2:8">
      <c r="B19" s="20" t="str">
        <f>$B$5</f>
        <v>PUSZTA</v>
      </c>
      <c r="C19" s="16" t="str">
        <f>$E$2</f>
        <v>MEZŐGAZDASÁG</v>
      </c>
      <c r="D19" s="26">
        <f>E5</f>
        <v>2.074074074074074E-2</v>
      </c>
      <c r="E19" s="24"/>
      <c r="F19" s="24"/>
      <c r="G19" s="24"/>
      <c r="H19" s="24"/>
    </row>
    <row r="20" spans="2:8">
      <c r="B20" s="20" t="str">
        <f t="shared" ref="B20:B21" si="1">$B$5</f>
        <v>PUSZTA</v>
      </c>
      <c r="C20" s="16" t="str">
        <f>$F$2</f>
        <v>LOVAK</v>
      </c>
      <c r="D20" s="26">
        <f>F5</f>
        <v>1.111111111111111E-2</v>
      </c>
      <c r="E20" s="24"/>
      <c r="F20" s="24"/>
      <c r="G20" s="24"/>
      <c r="H20" s="24"/>
    </row>
    <row r="21" spans="2:8">
      <c r="B21" s="20" t="str">
        <f t="shared" si="1"/>
        <v>PUSZTA</v>
      </c>
      <c r="C21" s="16" t="str">
        <f>$G$2</f>
        <v>HORTOBÁGY</v>
      </c>
      <c r="D21" s="26">
        <f>G5</f>
        <v>4.5925925925925926E-2</v>
      </c>
      <c r="E21" s="24"/>
      <c r="F21" s="24"/>
      <c r="G21" s="24"/>
      <c r="H21" s="24"/>
    </row>
    <row r="22" spans="2:8">
      <c r="B22" s="19" t="str">
        <f>$B$6</f>
        <v>MEZŐGAZDASÁG</v>
      </c>
      <c r="C22" s="3" t="str">
        <f>$F$2</f>
        <v>LOVAK</v>
      </c>
      <c r="D22" s="27">
        <f>F6</f>
        <v>0</v>
      </c>
      <c r="E22" s="24"/>
      <c r="F22" s="24"/>
      <c r="G22" s="24"/>
      <c r="H22" s="24"/>
    </row>
    <row r="23" spans="2:8">
      <c r="B23" s="19" t="str">
        <f>$B$6</f>
        <v>MEZŐGAZDASÁG</v>
      </c>
      <c r="C23" s="3" t="str">
        <f>$G$2</f>
        <v>HORTOBÁGY</v>
      </c>
      <c r="D23" s="27">
        <f>G6</f>
        <v>2.9629629629629632E-3</v>
      </c>
      <c r="E23" s="24"/>
      <c r="F23" s="24"/>
      <c r="G23" s="24"/>
      <c r="H23" s="24"/>
    </row>
    <row r="24" spans="2:8">
      <c r="B24" s="20" t="str">
        <f>$B$7</f>
        <v>LOVAK</v>
      </c>
      <c r="C24" s="16" t="str">
        <f>$G$2</f>
        <v>HORTOBÁGY</v>
      </c>
      <c r="D24" s="26">
        <f>G7</f>
        <v>3.7037037037037034E-3</v>
      </c>
      <c r="E24" s="24"/>
      <c r="F24" s="24"/>
      <c r="G24" s="24"/>
      <c r="H24" s="24"/>
    </row>
    <row r="25" spans="2:8">
      <c r="D25" s="29">
        <f>AVERAGE(D10:D24)</f>
        <v>3.5259259259259247E-2</v>
      </c>
    </row>
  </sheetData>
  <conditionalFormatting sqref="A3:B7 B10:B24">
    <cfRule type="containsErrors" dxfId="37" priority="7">
      <formula>ISERROR(A3)</formula>
    </cfRule>
  </conditionalFormatting>
  <conditionalFormatting sqref="B24">
    <cfRule type="containsErrors" dxfId="36" priority="4">
      <formula>ISERROR(B24)</formula>
    </cfRule>
  </conditionalFormatting>
  <conditionalFormatting sqref="D10:D24">
    <cfRule type="containsErrors" dxfId="35" priority="3">
      <formula>ISERROR(D10)</formula>
    </cfRule>
  </conditionalFormatting>
  <conditionalFormatting sqref="D24">
    <cfRule type="containsErrors" dxfId="34" priority="2">
      <formula>ISERROR(D24)</formula>
    </cfRule>
  </conditionalFormatting>
  <conditionalFormatting sqref="B8">
    <cfRule type="containsErrors" dxfId="33" priority="1">
      <formula>ISERROR(B8)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sqref="A1:XFD1048576"/>
    </sheetView>
  </sheetViews>
  <sheetFormatPr defaultRowHeight="12.75"/>
  <cols>
    <col min="1" max="1" width="5.85546875" customWidth="1"/>
    <col min="2" max="2" width="16.7109375" bestFit="1" customWidth="1"/>
    <col min="4" max="5" width="6.5703125" bestFit="1" customWidth="1"/>
  </cols>
  <sheetData>
    <row r="1" spans="1:13">
      <c r="A1" s="31" t="s">
        <v>189</v>
      </c>
      <c r="B1" s="31" t="s">
        <v>190</v>
      </c>
      <c r="C1" s="31" t="s">
        <v>193</v>
      </c>
      <c r="D1" s="31" t="s">
        <v>194</v>
      </c>
      <c r="E1" s="31" t="s">
        <v>195</v>
      </c>
      <c r="H1" s="31" t="s">
        <v>186</v>
      </c>
      <c r="I1" s="31" t="s">
        <v>187</v>
      </c>
      <c r="J1" s="31" t="s">
        <v>188</v>
      </c>
      <c r="K1" s="31" t="s">
        <v>189</v>
      </c>
      <c r="L1" s="31" t="s">
        <v>190</v>
      </c>
      <c r="M1" s="31" t="s">
        <v>191</v>
      </c>
    </row>
    <row r="2" spans="1:13">
      <c r="A2" s="32">
        <v>1</v>
      </c>
      <c r="B2" s="32" t="str">
        <f>OSSZES!B3</f>
        <v>ALFÖLD</v>
      </c>
      <c r="C2" s="32" t="s">
        <v>196</v>
      </c>
      <c r="D2" s="32">
        <v>10</v>
      </c>
      <c r="E2" s="32">
        <v>10</v>
      </c>
      <c r="H2" s="32">
        <v>1</v>
      </c>
      <c r="I2" s="32">
        <v>2</v>
      </c>
      <c r="J2" s="32" t="s">
        <v>192</v>
      </c>
      <c r="K2" s="32"/>
      <c r="L2" s="32"/>
      <c r="M2" s="33">
        <f>OSSZES!D10*100</f>
        <v>5.4074074074074074</v>
      </c>
    </row>
    <row r="3" spans="1:13">
      <c r="A3" s="34">
        <v>2</v>
      </c>
      <c r="B3" s="34" t="str">
        <f>OSSZES!B4</f>
        <v>SÍKSÁG</v>
      </c>
      <c r="C3" s="34" t="s">
        <v>196</v>
      </c>
      <c r="D3" s="34">
        <v>20</v>
      </c>
      <c r="E3" s="34">
        <v>5</v>
      </c>
      <c r="H3" s="32">
        <v>1</v>
      </c>
      <c r="I3" s="32">
        <v>3</v>
      </c>
      <c r="J3" s="32" t="s">
        <v>192</v>
      </c>
      <c r="K3" s="32"/>
      <c r="L3" s="32"/>
      <c r="M3" s="33">
        <f>OSSZES!D11*100</f>
        <v>9.6296296296296298</v>
      </c>
    </row>
    <row r="4" spans="1:13">
      <c r="A4" s="32">
        <v>3</v>
      </c>
      <c r="B4" s="32" t="str">
        <f>OSSZES!B5</f>
        <v>PUSZTA</v>
      </c>
      <c r="C4" s="32" t="s">
        <v>196</v>
      </c>
      <c r="D4" s="32">
        <v>30</v>
      </c>
      <c r="E4" s="32">
        <v>10</v>
      </c>
      <c r="H4" s="32">
        <v>1</v>
      </c>
      <c r="I4" s="32">
        <v>4</v>
      </c>
      <c r="J4" s="32" t="s">
        <v>192</v>
      </c>
      <c r="K4" s="32"/>
      <c r="L4" s="32"/>
      <c r="M4" s="33">
        <f>OSSZES!D12*100</f>
        <v>8.4444444444444464</v>
      </c>
    </row>
    <row r="5" spans="1:13">
      <c r="A5" s="34">
        <v>4</v>
      </c>
      <c r="B5" s="34" t="str">
        <f>OSSZES!B6</f>
        <v>MEZŐGAZDASÁG</v>
      </c>
      <c r="C5" s="34" t="s">
        <v>196</v>
      </c>
      <c r="D5" s="34">
        <v>10</v>
      </c>
      <c r="E5" s="34">
        <v>20</v>
      </c>
      <c r="H5" s="32">
        <v>1</v>
      </c>
      <c r="I5" s="32">
        <v>5</v>
      </c>
      <c r="J5" s="32" t="s">
        <v>192</v>
      </c>
      <c r="K5" s="32"/>
      <c r="L5" s="32"/>
      <c r="M5" s="33">
        <f>OSSZES!D13*100</f>
        <v>0.59259259259259267</v>
      </c>
    </row>
    <row r="6" spans="1:13">
      <c r="A6" s="32">
        <v>5</v>
      </c>
      <c r="B6" s="32" t="str">
        <f>OSSZES!B7</f>
        <v>LOVAK</v>
      </c>
      <c r="C6" s="32" t="s">
        <v>196</v>
      </c>
      <c r="D6" s="32">
        <v>20</v>
      </c>
      <c r="E6" s="32">
        <v>25</v>
      </c>
      <c r="H6" s="32">
        <v>1</v>
      </c>
      <c r="I6" s="32">
        <v>6</v>
      </c>
      <c r="J6" s="32" t="s">
        <v>192</v>
      </c>
      <c r="K6" s="32"/>
      <c r="L6" s="32"/>
      <c r="M6" s="33">
        <f>OSSZES!D14*100</f>
        <v>5.9259259259259256</v>
      </c>
    </row>
    <row r="7" spans="1:13">
      <c r="A7" s="34">
        <v>6</v>
      </c>
      <c r="B7" s="34" t="str">
        <f>OSSZES!B8</f>
        <v>HORTOBÁGY</v>
      </c>
      <c r="C7" s="34" t="s">
        <v>196</v>
      </c>
      <c r="D7" s="34">
        <v>30</v>
      </c>
      <c r="E7" s="34">
        <v>20</v>
      </c>
      <c r="H7" s="34">
        <v>2</v>
      </c>
      <c r="I7" s="34">
        <v>3</v>
      </c>
      <c r="J7" s="34" t="s">
        <v>192</v>
      </c>
      <c r="K7" s="34"/>
      <c r="L7" s="34"/>
      <c r="M7" s="35">
        <f>OSSZES!D15*100</f>
        <v>8.8148148148148131</v>
      </c>
    </row>
    <row r="8" spans="1:13">
      <c r="H8" s="34">
        <v>2</v>
      </c>
      <c r="I8" s="34">
        <v>4</v>
      </c>
      <c r="J8" s="34" t="s">
        <v>192</v>
      </c>
      <c r="K8" s="34"/>
      <c r="L8" s="34"/>
      <c r="M8" s="35">
        <f>OSSZES!D16*100</f>
        <v>1.2592592592592593</v>
      </c>
    </row>
    <row r="9" spans="1:13">
      <c r="H9" s="34">
        <v>2</v>
      </c>
      <c r="I9" s="34">
        <v>5</v>
      </c>
      <c r="J9" s="34" t="s">
        <v>192</v>
      </c>
      <c r="K9" s="34"/>
      <c r="L9" s="34"/>
      <c r="M9" s="35">
        <f>OSSZES!D17*100</f>
        <v>0.7407407407407407</v>
      </c>
    </row>
    <row r="10" spans="1:13">
      <c r="H10" s="34">
        <v>2</v>
      </c>
      <c r="I10" s="34">
        <v>6</v>
      </c>
      <c r="J10" s="34" t="s">
        <v>192</v>
      </c>
      <c r="K10" s="34"/>
      <c r="L10" s="34"/>
      <c r="M10" s="35">
        <f>OSSZES!D18*100</f>
        <v>3.6296296296296293</v>
      </c>
    </row>
    <row r="11" spans="1:13">
      <c r="H11" s="32">
        <v>3</v>
      </c>
      <c r="I11" s="32">
        <v>4</v>
      </c>
      <c r="J11" s="32" t="s">
        <v>192</v>
      </c>
      <c r="K11" s="32"/>
      <c r="L11" s="32"/>
      <c r="M11" s="33">
        <f>OSSZES!D19*100</f>
        <v>2.074074074074074</v>
      </c>
    </row>
    <row r="12" spans="1:13">
      <c r="H12" s="32">
        <v>3</v>
      </c>
      <c r="I12" s="32">
        <v>5</v>
      </c>
      <c r="J12" s="32" t="s">
        <v>192</v>
      </c>
      <c r="K12" s="32"/>
      <c r="L12" s="32"/>
      <c r="M12" s="33">
        <f>OSSZES!D20*100</f>
        <v>1.1111111111111109</v>
      </c>
    </row>
    <row r="13" spans="1:13">
      <c r="H13" s="32">
        <v>3</v>
      </c>
      <c r="I13" s="32">
        <v>6</v>
      </c>
      <c r="J13" s="32" t="s">
        <v>192</v>
      </c>
      <c r="K13" s="32"/>
      <c r="L13" s="32"/>
      <c r="M13" s="33">
        <f>OSSZES!D21*100</f>
        <v>4.5925925925925926</v>
      </c>
    </row>
    <row r="14" spans="1:13">
      <c r="H14" s="34">
        <v>4</v>
      </c>
      <c r="I14" s="34">
        <v>5</v>
      </c>
      <c r="J14" s="34" t="s">
        <v>192</v>
      </c>
      <c r="K14" s="34"/>
      <c r="L14" s="34"/>
      <c r="M14" s="35">
        <f>OSSZES!D22*100</f>
        <v>0</v>
      </c>
    </row>
    <row r="15" spans="1:13">
      <c r="H15" s="34">
        <v>4</v>
      </c>
      <c r="I15" s="34">
        <v>6</v>
      </c>
      <c r="J15" s="34" t="s">
        <v>192</v>
      </c>
      <c r="K15" s="34"/>
      <c r="L15" s="34"/>
      <c r="M15" s="35">
        <f>OSSZES!D23*100</f>
        <v>0.29629629629629634</v>
      </c>
    </row>
    <row r="16" spans="1:13">
      <c r="H16" s="32">
        <v>5</v>
      </c>
      <c r="I16" s="32">
        <v>6</v>
      </c>
      <c r="J16" s="32" t="s">
        <v>192</v>
      </c>
      <c r="K16" s="32"/>
      <c r="L16" s="32"/>
      <c r="M16" s="33">
        <f>OSSZES!D24*100</f>
        <v>0.37037037037037035</v>
      </c>
    </row>
  </sheetData>
  <conditionalFormatting sqref="H2:H16">
    <cfRule type="containsErrors" dxfId="32" priority="4">
      <formula>ISERROR(H2)</formula>
    </cfRule>
  </conditionalFormatting>
  <conditionalFormatting sqref="H16">
    <cfRule type="containsErrors" dxfId="31" priority="3">
      <formula>ISERROR(H16)</formula>
    </cfRule>
  </conditionalFormatting>
  <conditionalFormatting sqref="J2:J16">
    <cfRule type="containsErrors" dxfId="30" priority="2">
      <formula>ISERROR(J2)</formula>
    </cfRule>
  </conditionalFormatting>
  <conditionalFormatting sqref="J16">
    <cfRule type="containsErrors" dxfId="29" priority="1">
      <formula>ISERROR(J16)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5"/>
  <sheetViews>
    <sheetView tabSelected="1" topLeftCell="A22" workbookViewId="0">
      <selection activeCell="F58" sqref="F58"/>
    </sheetView>
  </sheetViews>
  <sheetFormatPr defaultRowHeight="12.75"/>
  <cols>
    <col min="1" max="1" width="9.140625" style="21"/>
    <col min="2" max="2" width="16.7109375" bestFit="1" customWidth="1"/>
    <col min="3" max="7" width="16.85546875" customWidth="1"/>
  </cols>
  <sheetData>
    <row r="2" spans="1:7">
      <c r="A2" s="22" t="s">
        <v>198</v>
      </c>
      <c r="B2" s="42" t="s">
        <v>203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pans="1:7">
      <c r="B3" s="19" t="s">
        <v>1</v>
      </c>
      <c r="C3" s="23">
        <v>5.4074074074074073E-2</v>
      </c>
      <c r="D3" s="23">
        <v>9.6296296296296297E-2</v>
      </c>
      <c r="E3" s="23">
        <v>8.4444444444444461E-2</v>
      </c>
      <c r="F3" s="23">
        <v>5.9259259259259265E-3</v>
      </c>
      <c r="G3" s="23">
        <v>5.9259259259259255E-2</v>
      </c>
    </row>
    <row r="4" spans="1:7">
      <c r="B4" s="20" t="s">
        <v>3</v>
      </c>
      <c r="C4" s="36"/>
      <c r="D4" s="25">
        <v>8.8148148148148128E-2</v>
      </c>
      <c r="E4" s="25">
        <v>1.2592592592592593E-2</v>
      </c>
      <c r="F4" s="25">
        <v>7.4074074074074068E-3</v>
      </c>
      <c r="G4" s="25">
        <v>3.6296296296296292E-2</v>
      </c>
    </row>
    <row r="5" spans="1:7">
      <c r="B5" s="19" t="s">
        <v>4</v>
      </c>
      <c r="C5" s="36"/>
      <c r="D5" s="37"/>
      <c r="E5" s="23">
        <v>2.074074074074074E-2</v>
      </c>
      <c r="F5" s="23">
        <v>1.111111111111111E-2</v>
      </c>
      <c r="G5" s="23">
        <v>4.5925925925925926E-2</v>
      </c>
    </row>
    <row r="6" spans="1:7">
      <c r="B6" s="20" t="s">
        <v>5</v>
      </c>
      <c r="C6" s="36"/>
      <c r="D6" s="37"/>
      <c r="E6" s="37"/>
      <c r="F6" s="25">
        <v>0</v>
      </c>
      <c r="G6" s="25">
        <v>2.9629629629629632E-3</v>
      </c>
    </row>
    <row r="7" spans="1:7">
      <c r="B7" s="19" t="s">
        <v>6</v>
      </c>
      <c r="C7" s="36"/>
      <c r="D7" s="37"/>
      <c r="E7" s="37"/>
      <c r="F7" s="37"/>
      <c r="G7" s="23">
        <v>3.7037037037037034E-3</v>
      </c>
    </row>
    <row r="8" spans="1:7">
      <c r="B8" s="20" t="s">
        <v>7</v>
      </c>
      <c r="C8" s="36"/>
      <c r="D8" s="37"/>
      <c r="E8" s="37"/>
      <c r="F8" s="37"/>
      <c r="G8" s="37"/>
    </row>
    <row r="10" spans="1:7">
      <c r="A10" s="22" t="s">
        <v>199</v>
      </c>
      <c r="B10" s="42" t="s">
        <v>204</v>
      </c>
      <c r="C10" s="16" t="s">
        <v>3</v>
      </c>
      <c r="D10" s="16" t="s">
        <v>4</v>
      </c>
      <c r="E10" s="16" t="s">
        <v>5</v>
      </c>
      <c r="F10" s="16" t="s">
        <v>6</v>
      </c>
      <c r="G10" s="16" t="s">
        <v>7</v>
      </c>
    </row>
    <row r="11" spans="1:7">
      <c r="B11" s="19" t="s">
        <v>1</v>
      </c>
      <c r="C11" s="23">
        <v>5.4074074074074073E-2</v>
      </c>
      <c r="D11" s="23">
        <v>9.6296296296296297E-2</v>
      </c>
      <c r="E11" s="23">
        <v>8.4444444444444461E-2</v>
      </c>
      <c r="F11" s="23">
        <v>5.9259259259259265E-3</v>
      </c>
      <c r="G11" s="23">
        <v>5.9259259259259255E-2</v>
      </c>
    </row>
    <row r="12" spans="1:7">
      <c r="B12" s="20" t="s">
        <v>3</v>
      </c>
      <c r="C12" s="36"/>
      <c r="D12" s="25">
        <v>8.8148148148148128E-2</v>
      </c>
      <c r="E12" s="25">
        <v>1.2592592592592593E-2</v>
      </c>
      <c r="F12" s="25">
        <v>7.4074074074074068E-3</v>
      </c>
      <c r="G12" s="25">
        <v>3.6296296296296292E-2</v>
      </c>
    </row>
    <row r="13" spans="1:7">
      <c r="B13" s="19" t="s">
        <v>4</v>
      </c>
      <c r="C13" s="36"/>
      <c r="D13" s="37"/>
      <c r="E13" s="23">
        <v>2.074074074074074E-2</v>
      </c>
      <c r="F13" s="23">
        <v>1.111111111111111E-2</v>
      </c>
      <c r="G13" s="23">
        <v>4.5925925925925926E-2</v>
      </c>
    </row>
    <row r="14" spans="1:7">
      <c r="B14" s="20" t="s">
        <v>5</v>
      </c>
      <c r="C14" s="36"/>
      <c r="D14" s="37"/>
      <c r="E14" s="37"/>
      <c r="F14" s="25">
        <v>0</v>
      </c>
      <c r="G14" s="25">
        <v>2.9629629629629632E-3</v>
      </c>
    </row>
    <row r="15" spans="1:7">
      <c r="B15" s="19" t="s">
        <v>6</v>
      </c>
      <c r="C15" s="36"/>
      <c r="D15" s="37"/>
      <c r="E15" s="37"/>
      <c r="F15" s="37"/>
      <c r="G15" s="23">
        <v>3.7037037037037034E-3</v>
      </c>
    </row>
    <row r="16" spans="1:7">
      <c r="B16" s="20" t="s">
        <v>7</v>
      </c>
      <c r="C16" s="36"/>
      <c r="D16" s="37"/>
      <c r="E16" s="37"/>
      <c r="F16" s="37"/>
      <c r="G16" s="37"/>
    </row>
    <row r="18" spans="1:7">
      <c r="A18" s="22" t="s">
        <v>200</v>
      </c>
      <c r="B18" s="42" t="s">
        <v>205</v>
      </c>
      <c r="C18" s="16" t="s">
        <v>3</v>
      </c>
      <c r="D18" s="16" t="s">
        <v>4</v>
      </c>
      <c r="E18" s="16" t="s">
        <v>5</v>
      </c>
      <c r="F18" s="16" t="s">
        <v>6</v>
      </c>
      <c r="G18" s="16" t="s">
        <v>7</v>
      </c>
    </row>
    <row r="19" spans="1:7">
      <c r="B19" s="19" t="s">
        <v>1</v>
      </c>
      <c r="C19" s="23">
        <v>8.666666666666667E-2</v>
      </c>
      <c r="D19" s="23">
        <v>1.7777777777777778E-2</v>
      </c>
      <c r="E19" s="23">
        <v>2.222222222222222E-2</v>
      </c>
      <c r="F19" s="23">
        <v>8.8888888888888889E-3</v>
      </c>
      <c r="G19" s="23">
        <v>2.9629629629629632E-3</v>
      </c>
    </row>
    <row r="20" spans="1:7">
      <c r="B20" s="20" t="s">
        <v>3</v>
      </c>
      <c r="C20" s="36"/>
      <c r="D20" s="25">
        <v>3.9259259259259258E-2</v>
      </c>
      <c r="E20" s="25">
        <v>1.8518518518518521E-2</v>
      </c>
      <c r="F20" s="25">
        <v>1.111111111111111E-2</v>
      </c>
      <c r="G20" s="25">
        <v>0</v>
      </c>
    </row>
    <row r="21" spans="1:7">
      <c r="B21" s="19" t="s">
        <v>4</v>
      </c>
      <c r="C21" s="36"/>
      <c r="D21" s="37"/>
      <c r="E21" s="23">
        <v>2.5925925925925922E-2</v>
      </c>
      <c r="F21" s="23">
        <v>2.222222222222222E-2</v>
      </c>
      <c r="G21" s="23">
        <v>2.4444444444444442E-2</v>
      </c>
    </row>
    <row r="22" spans="1:7">
      <c r="B22" s="20" t="s">
        <v>5</v>
      </c>
      <c r="C22" s="36"/>
      <c r="D22" s="37"/>
      <c r="E22" s="37"/>
      <c r="F22" s="25">
        <v>0</v>
      </c>
      <c r="G22" s="25">
        <v>2.2222222222222222E-3</v>
      </c>
    </row>
    <row r="23" spans="1:7">
      <c r="B23" s="19" t="s">
        <v>6</v>
      </c>
      <c r="C23" s="36"/>
      <c r="D23" s="37"/>
      <c r="E23" s="37"/>
      <c r="F23" s="37"/>
      <c r="G23" s="23">
        <v>5.9259259259259265E-3</v>
      </c>
    </row>
    <row r="24" spans="1:7">
      <c r="B24" s="20" t="s">
        <v>7</v>
      </c>
      <c r="C24" s="36"/>
      <c r="D24" s="37"/>
      <c r="E24" s="37"/>
      <c r="F24" s="37"/>
      <c r="G24" s="37"/>
    </row>
    <row r="26" spans="1:7">
      <c r="A26" s="22" t="s">
        <v>201</v>
      </c>
      <c r="B26" s="18"/>
      <c r="C26" s="16"/>
      <c r="D26" s="16"/>
      <c r="E26" s="16"/>
      <c r="F26" s="16"/>
      <c r="G26" s="16"/>
    </row>
    <row r="27" spans="1:7">
      <c r="B27" s="19"/>
      <c r="C27" s="23"/>
      <c r="D27" s="23"/>
      <c r="E27" s="23"/>
      <c r="F27" s="23"/>
      <c r="G27" s="23"/>
    </row>
    <row r="28" spans="1:7">
      <c r="B28" s="20"/>
      <c r="C28" s="36"/>
      <c r="D28" s="25"/>
      <c r="E28" s="25"/>
      <c r="F28" s="25"/>
      <c r="G28" s="25"/>
    </row>
    <row r="29" spans="1:7">
      <c r="B29" s="19"/>
      <c r="C29" s="36"/>
      <c r="D29" s="37"/>
      <c r="E29" s="23"/>
      <c r="F29" s="23"/>
      <c r="G29" s="23"/>
    </row>
    <row r="30" spans="1:7">
      <c r="B30" s="20"/>
      <c r="C30" s="36"/>
      <c r="D30" s="37"/>
      <c r="E30" s="37"/>
      <c r="F30" s="25"/>
      <c r="G30" s="25"/>
    </row>
    <row r="31" spans="1:7">
      <c r="B31" s="19"/>
      <c r="C31" s="36"/>
      <c r="D31" s="37"/>
      <c r="E31" s="37"/>
      <c r="F31" s="37"/>
      <c r="G31" s="23"/>
    </row>
    <row r="32" spans="1:7">
      <c r="B32" s="20"/>
      <c r="C32" s="36"/>
      <c r="D32" s="37"/>
      <c r="E32" s="37"/>
      <c r="F32" s="37"/>
      <c r="G32" s="37"/>
    </row>
    <row r="34" spans="1:8">
      <c r="A34" s="22" t="s">
        <v>202</v>
      </c>
      <c r="B34" s="18"/>
      <c r="C34" s="16"/>
      <c r="D34" s="16"/>
      <c r="E34" s="16"/>
      <c r="F34" s="16"/>
      <c r="G34" s="16"/>
    </row>
    <row r="35" spans="1:8">
      <c r="B35" s="19"/>
      <c r="C35" s="23"/>
      <c r="D35" s="23"/>
      <c r="E35" s="23"/>
      <c r="F35" s="23"/>
      <c r="G35" s="23"/>
    </row>
    <row r="36" spans="1:8">
      <c r="B36" s="20"/>
      <c r="C36" s="36"/>
      <c r="D36" s="25"/>
      <c r="E36" s="25"/>
      <c r="F36" s="25"/>
      <c r="G36" s="25"/>
    </row>
    <row r="37" spans="1:8">
      <c r="B37" s="19"/>
      <c r="C37" s="36"/>
      <c r="D37" s="37"/>
      <c r="E37" s="23"/>
      <c r="F37" s="23"/>
      <c r="G37" s="23"/>
    </row>
    <row r="38" spans="1:8">
      <c r="B38" s="20"/>
      <c r="C38" s="36"/>
      <c r="D38" s="37"/>
      <c r="E38" s="37"/>
      <c r="F38" s="25"/>
      <c r="G38" s="25"/>
    </row>
    <row r="39" spans="1:8">
      <c r="B39" s="19"/>
      <c r="C39" s="36"/>
      <c r="D39" s="37"/>
      <c r="E39" s="37"/>
      <c r="F39" s="37"/>
      <c r="G39" s="23"/>
    </row>
    <row r="40" spans="1:8">
      <c r="B40" s="20"/>
      <c r="C40" s="36"/>
      <c r="D40" s="37"/>
      <c r="E40" s="37"/>
      <c r="F40" s="37"/>
      <c r="G40" s="37"/>
    </row>
    <row r="42" spans="1:8">
      <c r="A42" s="22" t="s">
        <v>197</v>
      </c>
      <c r="B42" s="38" t="s">
        <v>184</v>
      </c>
      <c r="C42" s="39" t="str">
        <f>PAROK!C2</f>
        <v>SÍKSÁG</v>
      </c>
      <c r="D42" s="39" t="str">
        <f>PAROK!H2</f>
        <v>PUSZTA</v>
      </c>
      <c r="E42" s="39" t="str">
        <f>PAROK!M2</f>
        <v>MEZŐGAZDASÁG</v>
      </c>
      <c r="F42" s="39" t="str">
        <f>PAROK!R2</f>
        <v>LOVAK</v>
      </c>
      <c r="G42" s="39" t="str">
        <f>PAROK!W2</f>
        <v>HORTOBÁGY</v>
      </c>
    </row>
    <row r="43" spans="1:8">
      <c r="B43" s="7" t="str">
        <f>PAROK!U2</f>
        <v>ALFÖLD</v>
      </c>
      <c r="C43" s="40">
        <f>AVERAGE(C3,C11,C19,C27,C35)</f>
        <v>6.4938271604938272E-2</v>
      </c>
      <c r="D43" s="40">
        <f t="shared" ref="D43:G45" si="0">AVERAGE(D3,D11,D19,D27,D35)</f>
        <v>7.0123456790123453E-2</v>
      </c>
      <c r="E43" s="40">
        <f t="shared" si="0"/>
        <v>6.3703703703703721E-2</v>
      </c>
      <c r="F43" s="40">
        <f t="shared" si="0"/>
        <v>6.9135802469135798E-3</v>
      </c>
      <c r="G43" s="40">
        <f t="shared" si="0"/>
        <v>4.0493827160493823E-2</v>
      </c>
      <c r="H43" s="24"/>
    </row>
    <row r="44" spans="1:8">
      <c r="B44" s="20" t="str">
        <f>PAROK!P17</f>
        <v>SÍKSÁG</v>
      </c>
      <c r="C44" s="36"/>
      <c r="D44" s="25">
        <f>AVERAGE(D4,D12,D20,D28,D36)</f>
        <v>7.1851851851851833E-2</v>
      </c>
      <c r="E44" s="25">
        <f t="shared" ref="E44:G46" si="1">AVERAGE(E4,E12,E20,E28,E36)</f>
        <v>1.4567901234567901E-2</v>
      </c>
      <c r="F44" s="25">
        <f t="shared" si="1"/>
        <v>8.6419753086419745E-3</v>
      </c>
      <c r="G44" s="25">
        <f t="shared" si="1"/>
        <v>2.4197530864197528E-2</v>
      </c>
      <c r="H44" s="24"/>
    </row>
    <row r="45" spans="1:8">
      <c r="B45" s="7" t="str">
        <f>PAROK!K32</f>
        <v>PUSZTA</v>
      </c>
      <c r="C45" s="36"/>
      <c r="D45" s="37"/>
      <c r="E45" s="40">
        <f t="shared" si="0"/>
        <v>2.2469135802469134E-2</v>
      </c>
      <c r="F45" s="40">
        <f t="shared" si="0"/>
        <v>1.4814814814814814E-2</v>
      </c>
      <c r="G45" s="40">
        <f t="shared" si="0"/>
        <v>3.8765432098765429E-2</v>
      </c>
      <c r="H45" s="24"/>
    </row>
    <row r="46" spans="1:8">
      <c r="B46" s="20" t="str">
        <f>PAROK!F47</f>
        <v>MEZŐGAZDASÁG</v>
      </c>
      <c r="C46" s="36"/>
      <c r="D46" s="37"/>
      <c r="E46" s="37"/>
      <c r="F46" s="25">
        <f t="shared" si="1"/>
        <v>0</v>
      </c>
      <c r="G46" s="25">
        <f>AVERAGE(G6,G14,G22,G30,G38)</f>
        <v>2.7160493827160497E-3</v>
      </c>
      <c r="H46" s="24"/>
    </row>
    <row r="47" spans="1:8">
      <c r="B47" s="7" t="str">
        <f>PAROK!A62</f>
        <v>LOVAK</v>
      </c>
      <c r="C47" s="36"/>
      <c r="D47" s="37"/>
      <c r="E47" s="37"/>
      <c r="F47" s="37"/>
      <c r="G47" s="40">
        <f>AVERAGE(G7,G15,G23,G31,G39)</f>
        <v>4.4444444444444444E-3</v>
      </c>
      <c r="H47" s="24"/>
    </row>
    <row r="48" spans="1:8">
      <c r="B48" s="20" t="str">
        <f>PAROK!W2</f>
        <v>HORTOBÁGY</v>
      </c>
      <c r="C48" s="36"/>
      <c r="D48" s="37"/>
      <c r="E48" s="37"/>
      <c r="F48" s="37"/>
      <c r="G48" s="37"/>
      <c r="H48" s="24"/>
    </row>
    <row r="49" spans="2:8">
      <c r="D49" s="24"/>
      <c r="E49" s="24"/>
      <c r="F49" s="24"/>
      <c r="G49" s="24"/>
      <c r="H49" s="24"/>
    </row>
    <row r="50" spans="2:8">
      <c r="B50" s="20" t="str">
        <f>$B$43</f>
        <v>ALFÖLD</v>
      </c>
      <c r="C50" s="16" t="str">
        <f>$C$42</f>
        <v>SÍKSÁG</v>
      </c>
      <c r="D50" s="26">
        <f>C43</f>
        <v>6.4938271604938272E-2</v>
      </c>
      <c r="E50" s="24"/>
      <c r="F50" s="24"/>
      <c r="G50" s="24"/>
      <c r="H50" s="24"/>
    </row>
    <row r="51" spans="2:8">
      <c r="B51" s="20" t="str">
        <f t="shared" ref="B51:B54" si="2">$B$43</f>
        <v>ALFÖLD</v>
      </c>
      <c r="C51" s="16" t="str">
        <f>$D$42</f>
        <v>PUSZTA</v>
      </c>
      <c r="D51" s="26">
        <f>D43</f>
        <v>7.0123456790123453E-2</v>
      </c>
      <c r="E51" s="24"/>
      <c r="F51" s="24"/>
      <c r="G51" s="24"/>
      <c r="H51" s="24"/>
    </row>
    <row r="52" spans="2:8">
      <c r="B52" s="20" t="str">
        <f t="shared" si="2"/>
        <v>ALFÖLD</v>
      </c>
      <c r="C52" s="16" t="str">
        <f>$E$42</f>
        <v>MEZŐGAZDASÁG</v>
      </c>
      <c r="D52" s="26">
        <f>E43</f>
        <v>6.3703703703703721E-2</v>
      </c>
      <c r="E52" s="24"/>
      <c r="F52" s="24"/>
      <c r="G52" s="24"/>
      <c r="H52" s="24"/>
    </row>
    <row r="53" spans="2:8">
      <c r="B53" s="20" t="str">
        <f t="shared" si="2"/>
        <v>ALFÖLD</v>
      </c>
      <c r="C53" s="16" t="str">
        <f>$F$42</f>
        <v>LOVAK</v>
      </c>
      <c r="D53" s="26">
        <f>F43</f>
        <v>6.9135802469135798E-3</v>
      </c>
      <c r="E53" s="24"/>
      <c r="F53" s="24"/>
      <c r="G53" s="24"/>
      <c r="H53" s="24"/>
    </row>
    <row r="54" spans="2:8">
      <c r="B54" s="20" t="str">
        <f t="shared" si="2"/>
        <v>ALFÖLD</v>
      </c>
      <c r="C54" s="16" t="str">
        <f>$G$42</f>
        <v>HORTOBÁGY</v>
      </c>
      <c r="D54" s="26">
        <f>G43</f>
        <v>4.0493827160493823E-2</v>
      </c>
      <c r="E54" s="24"/>
      <c r="F54" s="24"/>
      <c r="G54" s="24"/>
      <c r="H54" s="24"/>
    </row>
    <row r="55" spans="2:8">
      <c r="B55" s="39" t="str">
        <f>$B$44</f>
        <v>SÍKSÁG</v>
      </c>
      <c r="C55" s="3" t="str">
        <f>$D$42</f>
        <v>PUSZTA</v>
      </c>
      <c r="D55" s="29">
        <f>D44</f>
        <v>7.1851851851851833E-2</v>
      </c>
      <c r="E55" s="24"/>
      <c r="F55" s="24"/>
      <c r="G55" s="24"/>
      <c r="H55" s="24"/>
    </row>
    <row r="56" spans="2:8">
      <c r="B56" s="39" t="str">
        <f>$B$44</f>
        <v>SÍKSÁG</v>
      </c>
      <c r="C56" s="3" t="str">
        <f>$E$42</f>
        <v>MEZŐGAZDASÁG</v>
      </c>
      <c r="D56" s="29">
        <f>E44</f>
        <v>1.4567901234567901E-2</v>
      </c>
      <c r="E56" s="24"/>
      <c r="F56" s="24"/>
      <c r="G56" s="24"/>
      <c r="H56" s="24"/>
    </row>
    <row r="57" spans="2:8">
      <c r="B57" s="39" t="str">
        <f>$B$44</f>
        <v>SÍKSÁG</v>
      </c>
      <c r="C57" s="3" t="str">
        <f>$F$42</f>
        <v>LOVAK</v>
      </c>
      <c r="D57" s="29">
        <f>F44</f>
        <v>8.6419753086419745E-3</v>
      </c>
      <c r="E57" s="24"/>
      <c r="F57" s="24"/>
      <c r="G57" s="24"/>
      <c r="H57" s="24"/>
    </row>
    <row r="58" spans="2:8">
      <c r="B58" s="39" t="str">
        <f>$B$44</f>
        <v>SÍKSÁG</v>
      </c>
      <c r="C58" s="3" t="str">
        <f>$G$42</f>
        <v>HORTOBÁGY</v>
      </c>
      <c r="D58" s="29">
        <f>G44</f>
        <v>2.4197530864197528E-2</v>
      </c>
      <c r="E58" s="24"/>
      <c r="F58" s="24"/>
      <c r="G58" s="24"/>
      <c r="H58" s="24"/>
    </row>
    <row r="59" spans="2:8">
      <c r="B59" s="20" t="str">
        <f>$B$45</f>
        <v>PUSZTA</v>
      </c>
      <c r="C59" s="16" t="str">
        <f>$E$42</f>
        <v>MEZŐGAZDASÁG</v>
      </c>
      <c r="D59" s="26">
        <f>E45</f>
        <v>2.2469135802469134E-2</v>
      </c>
      <c r="E59" s="24"/>
      <c r="F59" s="24"/>
      <c r="G59" s="24"/>
      <c r="H59" s="24"/>
    </row>
    <row r="60" spans="2:8">
      <c r="B60" s="20" t="str">
        <f t="shared" ref="B60:B61" si="3">$B$45</f>
        <v>PUSZTA</v>
      </c>
      <c r="C60" s="16" t="str">
        <f>$F$42</f>
        <v>LOVAK</v>
      </c>
      <c r="D60" s="26">
        <f>F45</f>
        <v>1.4814814814814814E-2</v>
      </c>
      <c r="E60" s="24"/>
      <c r="F60" s="24"/>
      <c r="G60" s="24"/>
      <c r="H60" s="24"/>
    </row>
    <row r="61" spans="2:8">
      <c r="B61" s="20" t="str">
        <f t="shared" si="3"/>
        <v>PUSZTA</v>
      </c>
      <c r="C61" s="16" t="str">
        <f>$G$42</f>
        <v>HORTOBÁGY</v>
      </c>
      <c r="D61" s="26">
        <f>G45</f>
        <v>3.8765432098765429E-2</v>
      </c>
      <c r="E61" s="24"/>
      <c r="F61" s="24"/>
      <c r="G61" s="24"/>
      <c r="H61" s="24"/>
    </row>
    <row r="62" spans="2:8">
      <c r="B62" s="39" t="str">
        <f>$B$46</f>
        <v>MEZŐGAZDASÁG</v>
      </c>
      <c r="C62" s="3" t="str">
        <f>$F$42</f>
        <v>LOVAK</v>
      </c>
      <c r="D62" s="29">
        <f>F46</f>
        <v>0</v>
      </c>
      <c r="E62" s="24"/>
      <c r="F62" s="24"/>
      <c r="G62" s="24"/>
      <c r="H62" s="24"/>
    </row>
    <row r="63" spans="2:8">
      <c r="B63" s="39" t="str">
        <f>$B$46</f>
        <v>MEZŐGAZDASÁG</v>
      </c>
      <c r="C63" s="3" t="str">
        <f>$G$42</f>
        <v>HORTOBÁGY</v>
      </c>
      <c r="D63" s="29">
        <f>G46</f>
        <v>2.7160493827160497E-3</v>
      </c>
      <c r="E63" s="24"/>
      <c r="F63" s="24"/>
      <c r="G63" s="24"/>
      <c r="H63" s="24"/>
    </row>
    <row r="64" spans="2:8">
      <c r="B64" s="20" t="str">
        <f>$B$47</f>
        <v>LOVAK</v>
      </c>
      <c r="C64" s="16" t="str">
        <f>$G$42</f>
        <v>HORTOBÁGY</v>
      </c>
      <c r="D64" s="26">
        <f>G47</f>
        <v>4.4444444444444444E-3</v>
      </c>
      <c r="E64" s="24"/>
      <c r="F64" s="24"/>
      <c r="G64" s="24"/>
      <c r="H64" s="24"/>
    </row>
    <row r="65" spans="4:4">
      <c r="D65" s="29">
        <f>AVERAGE(D50:D64)</f>
        <v>2.9909465020576127E-2</v>
      </c>
    </row>
  </sheetData>
  <conditionalFormatting sqref="A43:B47 B50:B64">
    <cfRule type="containsErrors" dxfId="28" priority="25">
      <formula>ISERROR(A43)</formula>
    </cfRule>
  </conditionalFormatting>
  <conditionalFormatting sqref="B64">
    <cfRule type="containsErrors" dxfId="27" priority="24">
      <formula>ISERROR(B64)</formula>
    </cfRule>
  </conditionalFormatting>
  <conditionalFormatting sqref="D50:D64">
    <cfRule type="containsErrors" dxfId="26" priority="23">
      <formula>ISERROR(D50)</formula>
    </cfRule>
  </conditionalFormatting>
  <conditionalFormatting sqref="D64">
    <cfRule type="containsErrors" dxfId="25" priority="22">
      <formula>ISERROR(D64)</formula>
    </cfRule>
  </conditionalFormatting>
  <conditionalFormatting sqref="B48">
    <cfRule type="containsErrors" dxfId="24" priority="21">
      <formula>ISERROR(B48)</formula>
    </cfRule>
  </conditionalFormatting>
  <conditionalFormatting sqref="B3:B7">
    <cfRule type="containsErrors" dxfId="23" priority="20">
      <formula>ISERROR(B3)</formula>
    </cfRule>
  </conditionalFormatting>
  <conditionalFormatting sqref="B8">
    <cfRule type="containsErrors" dxfId="22" priority="19">
      <formula>ISERROR(B8)</formula>
    </cfRule>
  </conditionalFormatting>
  <conditionalFormatting sqref="B3:B7">
    <cfRule type="containsErrors" dxfId="21" priority="18">
      <formula>ISERROR(B3)</formula>
    </cfRule>
  </conditionalFormatting>
  <conditionalFormatting sqref="B8">
    <cfRule type="containsErrors" dxfId="20" priority="17">
      <formula>ISERROR(B8)</formula>
    </cfRule>
  </conditionalFormatting>
  <conditionalFormatting sqref="B11:B15">
    <cfRule type="containsErrors" dxfId="19" priority="16">
      <formula>ISERROR(B11)</formula>
    </cfRule>
  </conditionalFormatting>
  <conditionalFormatting sqref="B16">
    <cfRule type="containsErrors" dxfId="18" priority="15">
      <formula>ISERROR(B16)</formula>
    </cfRule>
  </conditionalFormatting>
  <conditionalFormatting sqref="B11:B15">
    <cfRule type="containsErrors" dxfId="17" priority="14">
      <formula>ISERROR(B11)</formula>
    </cfRule>
  </conditionalFormatting>
  <conditionalFormatting sqref="B16">
    <cfRule type="containsErrors" dxfId="16" priority="13">
      <formula>ISERROR(B16)</formula>
    </cfRule>
  </conditionalFormatting>
  <conditionalFormatting sqref="B19:B23">
    <cfRule type="containsErrors" dxfId="15" priority="12">
      <formula>ISERROR(B19)</formula>
    </cfRule>
  </conditionalFormatting>
  <conditionalFormatting sqref="B24">
    <cfRule type="containsErrors" dxfId="14" priority="11">
      <formula>ISERROR(B24)</formula>
    </cfRule>
  </conditionalFormatting>
  <conditionalFormatting sqref="B19:B23">
    <cfRule type="containsErrors" dxfId="13" priority="10">
      <formula>ISERROR(B19)</formula>
    </cfRule>
  </conditionalFormatting>
  <conditionalFormatting sqref="B24">
    <cfRule type="containsErrors" dxfId="12" priority="9">
      <formula>ISERROR(B24)</formula>
    </cfRule>
  </conditionalFormatting>
  <conditionalFormatting sqref="B27:B31">
    <cfRule type="containsErrors" dxfId="11" priority="8">
      <formula>ISERROR(B27)</formula>
    </cfRule>
  </conditionalFormatting>
  <conditionalFormatting sqref="B32">
    <cfRule type="containsErrors" dxfId="10" priority="7">
      <formula>ISERROR(B32)</formula>
    </cfRule>
  </conditionalFormatting>
  <conditionalFormatting sqref="B27:B31">
    <cfRule type="containsErrors" dxfId="9" priority="6">
      <formula>ISERROR(B27)</formula>
    </cfRule>
  </conditionalFormatting>
  <conditionalFormatting sqref="B32">
    <cfRule type="containsErrors" dxfId="8" priority="5">
      <formula>ISERROR(B32)</formula>
    </cfRule>
  </conditionalFormatting>
  <conditionalFormatting sqref="B35:B39">
    <cfRule type="containsErrors" dxfId="7" priority="4">
      <formula>ISERROR(B35)</formula>
    </cfRule>
  </conditionalFormatting>
  <conditionalFormatting sqref="B40">
    <cfRule type="containsErrors" dxfId="6" priority="3">
      <formula>ISERROR(B40)</formula>
    </cfRule>
  </conditionalFormatting>
  <conditionalFormatting sqref="B35:B39">
    <cfRule type="containsErrors" dxfId="5" priority="2">
      <formula>ISERROR(B35)</formula>
    </cfRule>
  </conditionalFormatting>
  <conditionalFormatting sqref="B40">
    <cfRule type="containsErrors" dxfId="4" priority="1">
      <formula>ISERROR(B40)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K24" sqref="K24"/>
    </sheetView>
  </sheetViews>
  <sheetFormatPr defaultRowHeight="12.75"/>
  <cols>
    <col min="1" max="1" width="5.85546875" customWidth="1"/>
    <col min="2" max="2" width="16.7109375" bestFit="1" customWidth="1"/>
    <col min="4" max="5" width="6.5703125" bestFit="1" customWidth="1"/>
  </cols>
  <sheetData>
    <row r="1" spans="1:13">
      <c r="A1" s="31" t="s">
        <v>189</v>
      </c>
      <c r="B1" s="31" t="s">
        <v>190</v>
      </c>
      <c r="C1" s="31" t="s">
        <v>193</v>
      </c>
      <c r="D1" s="31" t="s">
        <v>194</v>
      </c>
      <c r="E1" s="31" t="s">
        <v>195</v>
      </c>
      <c r="H1" s="31" t="s">
        <v>186</v>
      </c>
      <c r="I1" s="31" t="s">
        <v>187</v>
      </c>
      <c r="J1" s="31" t="s">
        <v>188</v>
      </c>
      <c r="K1" s="31" t="s">
        <v>189</v>
      </c>
      <c r="L1" s="31" t="s">
        <v>190</v>
      </c>
      <c r="M1" s="31" t="s">
        <v>191</v>
      </c>
    </row>
    <row r="2" spans="1:13">
      <c r="A2" s="32">
        <v>1</v>
      </c>
      <c r="B2" s="32" t="str">
        <f>OSSZES_5!B3</f>
        <v>ALFÖLD</v>
      </c>
      <c r="C2" s="32" t="s">
        <v>196</v>
      </c>
      <c r="D2" s="32">
        <v>10</v>
      </c>
      <c r="E2" s="32">
        <v>10</v>
      </c>
      <c r="H2" s="32">
        <v>1</v>
      </c>
      <c r="I2" s="32">
        <v>2</v>
      </c>
      <c r="J2" s="32" t="s">
        <v>192</v>
      </c>
      <c r="K2" s="32"/>
      <c r="L2" s="32"/>
      <c r="M2" s="33">
        <f>OSSZES_5!D50*100</f>
        <v>6.4938271604938276</v>
      </c>
    </row>
    <row r="3" spans="1:13">
      <c r="A3" s="31">
        <v>2</v>
      </c>
      <c r="B3" s="31" t="str">
        <f>OSSZES_5!B4</f>
        <v>SÍKSÁG</v>
      </c>
      <c r="C3" s="31" t="s">
        <v>196</v>
      </c>
      <c r="D3" s="31">
        <v>20</v>
      </c>
      <c r="E3" s="31">
        <v>5</v>
      </c>
      <c r="H3" s="32">
        <v>1</v>
      </c>
      <c r="I3" s="32">
        <v>3</v>
      </c>
      <c r="J3" s="32" t="s">
        <v>192</v>
      </c>
      <c r="K3" s="32"/>
      <c r="L3" s="32"/>
      <c r="M3" s="33">
        <f>OSSZES_5!D51*100</f>
        <v>7.0123456790123457</v>
      </c>
    </row>
    <row r="4" spans="1:13">
      <c r="A4" s="32">
        <v>3</v>
      </c>
      <c r="B4" s="32" t="str">
        <f>OSSZES_5!B5</f>
        <v>PUSZTA</v>
      </c>
      <c r="C4" s="32" t="s">
        <v>196</v>
      </c>
      <c r="D4" s="32">
        <v>30</v>
      </c>
      <c r="E4" s="32">
        <v>10</v>
      </c>
      <c r="H4" s="32">
        <v>1</v>
      </c>
      <c r="I4" s="32">
        <v>4</v>
      </c>
      <c r="J4" s="32" t="s">
        <v>192</v>
      </c>
      <c r="K4" s="32"/>
      <c r="L4" s="32"/>
      <c r="M4" s="33">
        <f>OSSZES_5!D52*100</f>
        <v>6.370370370370372</v>
      </c>
    </row>
    <row r="5" spans="1:13">
      <c r="A5" s="31">
        <v>4</v>
      </c>
      <c r="B5" s="31" t="str">
        <f>OSSZES_5!B6</f>
        <v>MEZŐGAZDASÁG</v>
      </c>
      <c r="C5" s="31" t="s">
        <v>196</v>
      </c>
      <c r="D5" s="31">
        <v>10</v>
      </c>
      <c r="E5" s="31">
        <v>20</v>
      </c>
      <c r="H5" s="32">
        <v>1</v>
      </c>
      <c r="I5" s="32">
        <v>5</v>
      </c>
      <c r="J5" s="32" t="s">
        <v>192</v>
      </c>
      <c r="K5" s="32"/>
      <c r="L5" s="32"/>
      <c r="M5" s="33">
        <f>OSSZES_5!D53*100</f>
        <v>0.69135802469135799</v>
      </c>
    </row>
    <row r="6" spans="1:13">
      <c r="A6" s="32">
        <v>5</v>
      </c>
      <c r="B6" s="32" t="str">
        <f>OSSZES_5!B7</f>
        <v>LOVAK</v>
      </c>
      <c r="C6" s="32" t="s">
        <v>196</v>
      </c>
      <c r="D6" s="32">
        <v>20</v>
      </c>
      <c r="E6" s="32">
        <v>25</v>
      </c>
      <c r="H6" s="32">
        <v>1</v>
      </c>
      <c r="I6" s="32">
        <v>6</v>
      </c>
      <c r="J6" s="32" t="s">
        <v>192</v>
      </c>
      <c r="K6" s="32"/>
      <c r="L6" s="32"/>
      <c r="M6" s="33">
        <f>OSSZES_5!D54*100</f>
        <v>4.049382716049382</v>
      </c>
    </row>
    <row r="7" spans="1:13">
      <c r="A7" s="31">
        <v>6</v>
      </c>
      <c r="B7" s="31" t="str">
        <f>OSSZES_5!B8</f>
        <v>HORTOBÁGY</v>
      </c>
      <c r="C7" s="31" t="s">
        <v>196</v>
      </c>
      <c r="D7" s="31">
        <v>30</v>
      </c>
      <c r="E7" s="31">
        <v>20</v>
      </c>
      <c r="H7" s="31">
        <v>2</v>
      </c>
      <c r="I7" s="31">
        <v>3</v>
      </c>
      <c r="J7" s="31" t="s">
        <v>192</v>
      </c>
      <c r="K7" s="31"/>
      <c r="L7" s="31"/>
      <c r="M7" s="41">
        <f>OSSZES_5!D55*100</f>
        <v>7.1851851851851833</v>
      </c>
    </row>
    <row r="8" spans="1:13">
      <c r="H8" s="31">
        <v>2</v>
      </c>
      <c r="I8" s="31">
        <v>4</v>
      </c>
      <c r="J8" s="31" t="s">
        <v>192</v>
      </c>
      <c r="K8" s="31"/>
      <c r="L8" s="31"/>
      <c r="M8" s="41">
        <f>OSSZES_5!D56*100</f>
        <v>1.4567901234567902</v>
      </c>
    </row>
    <row r="9" spans="1:13">
      <c r="H9" s="31">
        <v>2</v>
      </c>
      <c r="I9" s="31">
        <v>5</v>
      </c>
      <c r="J9" s="31" t="s">
        <v>192</v>
      </c>
      <c r="K9" s="31"/>
      <c r="L9" s="31"/>
      <c r="M9" s="41">
        <f>OSSZES_5!D57*100</f>
        <v>0.86419753086419748</v>
      </c>
    </row>
    <row r="10" spans="1:13">
      <c r="H10" s="31">
        <v>2</v>
      </c>
      <c r="I10" s="31">
        <v>6</v>
      </c>
      <c r="J10" s="31" t="s">
        <v>192</v>
      </c>
      <c r="K10" s="31"/>
      <c r="L10" s="31"/>
      <c r="M10" s="41">
        <f>OSSZES_5!D58*100</f>
        <v>2.4197530864197527</v>
      </c>
    </row>
    <row r="11" spans="1:13">
      <c r="H11" s="32">
        <v>3</v>
      </c>
      <c r="I11" s="32">
        <v>4</v>
      </c>
      <c r="J11" s="32" t="s">
        <v>192</v>
      </c>
      <c r="K11" s="32"/>
      <c r="L11" s="32"/>
      <c r="M11" s="33">
        <f>OSSZES_5!D59*100</f>
        <v>2.2469135802469133</v>
      </c>
    </row>
    <row r="12" spans="1:13">
      <c r="H12" s="32">
        <v>3</v>
      </c>
      <c r="I12" s="32">
        <v>5</v>
      </c>
      <c r="J12" s="32" t="s">
        <v>192</v>
      </c>
      <c r="K12" s="32"/>
      <c r="L12" s="32"/>
      <c r="M12" s="33">
        <f>OSSZES_5!D60*100</f>
        <v>1.4814814814814814</v>
      </c>
    </row>
    <row r="13" spans="1:13">
      <c r="H13" s="32">
        <v>3</v>
      </c>
      <c r="I13" s="32">
        <v>6</v>
      </c>
      <c r="J13" s="32" t="s">
        <v>192</v>
      </c>
      <c r="K13" s="32"/>
      <c r="L13" s="32"/>
      <c r="M13" s="33">
        <f>OSSZES_5!D61*100</f>
        <v>3.8765432098765427</v>
      </c>
    </row>
    <row r="14" spans="1:13">
      <c r="H14" s="31">
        <v>4</v>
      </c>
      <c r="I14" s="31">
        <v>5</v>
      </c>
      <c r="J14" s="31" t="s">
        <v>192</v>
      </c>
      <c r="K14" s="31"/>
      <c r="L14" s="31"/>
      <c r="M14" s="41">
        <f>OSSZES_5!D62*100</f>
        <v>0</v>
      </c>
    </row>
    <row r="15" spans="1:13">
      <c r="H15" s="31">
        <v>4</v>
      </c>
      <c r="I15" s="31">
        <v>6</v>
      </c>
      <c r="J15" s="31" t="s">
        <v>192</v>
      </c>
      <c r="K15" s="31"/>
      <c r="L15" s="31"/>
      <c r="M15" s="41">
        <f>OSSZES_5!D63*100</f>
        <v>0.27160493827160498</v>
      </c>
    </row>
    <row r="16" spans="1:13">
      <c r="H16" s="32">
        <v>5</v>
      </c>
      <c r="I16" s="32">
        <v>6</v>
      </c>
      <c r="J16" s="32" t="s">
        <v>192</v>
      </c>
      <c r="K16" s="32"/>
      <c r="L16" s="32"/>
      <c r="M16" s="33">
        <f>OSSZES_5!D64*100</f>
        <v>0.44444444444444442</v>
      </c>
    </row>
  </sheetData>
  <conditionalFormatting sqref="H2:H16">
    <cfRule type="containsErrors" dxfId="3" priority="4">
      <formula>ISERROR(H2)</formula>
    </cfRule>
  </conditionalFormatting>
  <conditionalFormatting sqref="H16">
    <cfRule type="containsErrors" dxfId="2" priority="3">
      <formula>ISERROR(H16)</formula>
    </cfRule>
  </conditionalFormatting>
  <conditionalFormatting sqref="J2:J16">
    <cfRule type="containsErrors" dxfId="1" priority="2">
      <formula>ISERROR(J2)</formula>
    </cfRule>
  </conditionalFormatting>
  <conditionalFormatting sqref="J16">
    <cfRule type="containsErrors" dxfId="0" priority="1">
      <formula>ISERROR(J16)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PARAM</vt:lpstr>
      <vt:lpstr>ALAP</vt:lpstr>
      <vt:lpstr>SZAVAK</vt:lpstr>
      <vt:lpstr>PAROK</vt:lpstr>
      <vt:lpstr>EREDMENY</vt:lpstr>
      <vt:lpstr>OSSZES</vt:lpstr>
      <vt:lpstr>GRAF</vt:lpstr>
      <vt:lpstr>OSSZES_5</vt:lpstr>
      <vt:lpstr>GRAF_5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Telepítő</dc:creator>
  <cp:lastModifiedBy>telepito</cp:lastModifiedBy>
  <dcterms:created xsi:type="dcterms:W3CDTF">2016-05-24T11:04:59Z</dcterms:created>
  <dcterms:modified xsi:type="dcterms:W3CDTF">2016-06-15T11:20:22Z</dcterms:modified>
</cp:coreProperties>
</file>